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2"/>
  </bookViews>
  <sheets>
    <sheet name="NASLOVNICA" sheetId="1" r:id="rId1"/>
    <sheet name="OTU" sheetId="2" r:id="rId2"/>
    <sheet name="REKAPITULACIJA" sheetId="3" r:id="rId3"/>
    <sheet name="REKONSTRUKCIJA NOG. IGRALIŠTA" sheetId="4" r:id="rId4"/>
  </sheets>
  <definedNames>
    <definedName name="_Toc532263130" localSheetId="3">'REKONSTRUKCIJA NOG. IGRALIŠTA'!#REF!</definedName>
    <definedName name="_Toc532263132" localSheetId="3">'REKONSTRUKCIJA NOG. IGRALIŠTA'!#REF!</definedName>
    <definedName name="_Toc532286383" localSheetId="3">'REKONSTRUKCIJA NOG. IGRALIŠTA'!#REF!</definedName>
    <definedName name="_Toc532286385" localSheetId="3">'REKONSTRUKCIJA NOG. IGRALIŠTA'!#REF!</definedName>
    <definedName name="_xlnm.Print_Area" localSheetId="2">'REKAPITULACIJA'!$A$1:$E$43</definedName>
    <definedName name="_xlnm.Print_Area" localSheetId="3">'REKONSTRUKCIJA NOG. IGRALIŠTA'!$A$1:$F$64</definedName>
  </definedNames>
  <calcPr fullCalcOnLoad="1"/>
</workbook>
</file>

<file path=xl/sharedStrings.xml><?xml version="1.0" encoding="utf-8"?>
<sst xmlns="http://schemas.openxmlformats.org/spreadsheetml/2006/main" count="140" uniqueCount="106">
  <si>
    <t>R. br.</t>
  </si>
  <si>
    <t>Opis</t>
  </si>
  <si>
    <t>Jed. mjere</t>
  </si>
  <si>
    <t>Količina</t>
  </si>
  <si>
    <t>Jed. cijena</t>
  </si>
  <si>
    <t>Uk. cijena</t>
  </si>
  <si>
    <t>SVEUKUPNO:</t>
  </si>
  <si>
    <t>REKAPITULACIJA:</t>
  </si>
  <si>
    <t>3.</t>
  </si>
  <si>
    <t>2.</t>
  </si>
  <si>
    <t>1.</t>
  </si>
  <si>
    <t>PDV 25%:</t>
  </si>
  <si>
    <t>m'</t>
  </si>
  <si>
    <t>ISKOLČENJE TRASE I OBJEKATA</t>
  </si>
  <si>
    <t>Obračun radova:</t>
  </si>
  <si>
    <t>Ukupno:</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</si>
  <si>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t>
  </si>
  <si>
    <t xml:space="preserve">m³ </t>
  </si>
  <si>
    <t>III - ZEMLJANI RADOVI</t>
  </si>
  <si>
    <t>Ukupno  III - ZEMLJANI RADOVI</t>
  </si>
  <si>
    <t>OGRADA</t>
  </si>
  <si>
    <t>2.1.</t>
  </si>
  <si>
    <t>2.2.</t>
  </si>
  <si>
    <r>
      <t>m</t>
    </r>
    <r>
      <rPr>
        <vertAlign val="superscript"/>
        <sz val="10"/>
        <rFont val="Calibri"/>
        <family val="2"/>
      </rPr>
      <t>2</t>
    </r>
  </si>
  <si>
    <t>I - PRIPREMNI RADOVI</t>
  </si>
  <si>
    <t>Ukupno  I - PRIPREMNI RADOVI</t>
  </si>
  <si>
    <t>II - DEMONTAŽE, RUŠENJA I ZAVRŠNI RADOVI</t>
  </si>
  <si>
    <t>Strojna i ručna demontaža i uklanjanje postojeće metalne i betonske ograde sa sjeverozapadne i jugoistočne strane nogometnog igrališta te vađenje betonskih temelja. Utovar i odvoz otpadnog materijala na građevinsku deponiju uz plačanje svih potrebnih taksi i davanja. U cijenu stavke uračunati zaštitu i poravnavanje terena nakon iskopa temelja te sav rad i pomoćni materijal.</t>
  </si>
  <si>
    <t>1.1.</t>
  </si>
  <si>
    <t>1.2.</t>
  </si>
  <si>
    <t>1.3.</t>
  </si>
  <si>
    <t>1.4.</t>
  </si>
  <si>
    <t>Rad se mjeri u metrima (m') postavljene ograde.</t>
  </si>
  <si>
    <t>Ukupno  II - DEMONTAŽE, RUŠENJA I ZAVRŠNI RADOVI</t>
  </si>
  <si>
    <t>Dobava, doprema i ugradnja nove panelne ograde sa sjeverozapadne i jugoistočne strane nogometnog igrališta. Ograda visine panela 123 cm, visine stupova 150 cm i boje prema izboru investitora.
Iskop za temelje i parapetni zid, odvoz viška iskopanog materijala na deponiju te betoniranje temelja i parapetnog zida visine 30 cm od uređenog terena.
Sav rad, armaturu, oplatu i potrebni materijal uračunati u cijenu stavke.</t>
  </si>
  <si>
    <t>Rad se mjeri u kubičnim metrima stvarno ugrađenog i zbijenog nasipa.</t>
  </si>
  <si>
    <t>IZRADA NASIPA</t>
  </si>
  <si>
    <t>Nabava, doprema i herbicidno prskanje postojećeg nogometnog travnjaka. U cijenu stavke uračunati zaštitu te sav rad i pomoćni materijal.</t>
  </si>
  <si>
    <t>TRAVNJAK NOGOMETNOG IGRALIŠTA</t>
  </si>
  <si>
    <t>PLANIRANJE NASIPA</t>
  </si>
  <si>
    <t>Nabava i doprema zemljanog materijala te izrada nasipa.
Ovaj rad obuhvaća strojno nasipavanje i razastiranje te prema potrebi vlaženje ili sušenje zemljanog materijala, a prema odredbama OTU. U cijenu uključeni sav rad, čišćenje okoline, transporti i oprema.</t>
  </si>
  <si>
    <t>Strojno planiranje i ravnanje nasipnih slojeva na kotu iz projekta te zbijanje odgovarajućim sredstvima, a prema odredbama OTU. U cijenu uključeni sav rad, čišćenje okoline, transporti i oprema.</t>
  </si>
  <si>
    <t>PRIPREMA PODLOGE</t>
  </si>
  <si>
    <t>kg</t>
  </si>
  <si>
    <t>TRAVNA SMJESA</t>
  </si>
  <si>
    <t>MINERALNO GNOJIVO</t>
  </si>
  <si>
    <t>REKONSTRUKCIJA NOGOMETNOG IGRALIŠTA</t>
  </si>
  <si>
    <t>Obračunava se u četvornim metrima, a prema stvarno izvršenim radovima.</t>
  </si>
  <si>
    <t>IV - TRAVNJAK</t>
  </si>
  <si>
    <t>Ukupno IV - TRAVNJAK</t>
  </si>
  <si>
    <t>Strojno frezanje dubine 5 - 10 cm, odvoz viška materijala na deponiju, nasipavanje pijeska granulacije 0-4 mm, grubo i fino ručno planiranje prije sjetve te prozračivanje terena jež valjkom i valjanje završnog sloja. Sav potrebni rad i materijal uračunati u cijenu stavke.</t>
  </si>
  <si>
    <t>Prozračivanje postojećeg zemljanog sloja odgovarajućim strojevima i alatima (jež valjkom ili vertidrain strojem). U cijenu stavke uračunati sav rad i pomoćni materijal.</t>
  </si>
  <si>
    <t>Nabava, doprema i ugradnja mineralnog gnojiva odgovarajuće granulacije za travne smjese za sportske terene. Količina mineralnog gnojiva iznosi 20 g/m2.</t>
  </si>
  <si>
    <t>Nabava, doprema i sjetva travne smjese za sportske terene i jednokratno zalijevanje nakon sjetve. Količina sjemena travne smjese iznosi 50 g/m2.</t>
  </si>
  <si>
    <t>Ponovna ugradnja demontirane ograde, golova i zaštitne mreže oko nogometnog igrališta na potrebnu visinu nakon planiranja terena. Sav potrebni rad i materijal uračunati u cijenu stavke.</t>
  </si>
  <si>
    <t>Demontaža i vađenje postojeće ograde, konstrukcije golova i zaštitnih mreža oko samog igrališta uz privremeno deponiranje na gradilištu.</t>
  </si>
  <si>
    <t>Rad se mjeri po četvornom metru u skladu s projektom.</t>
  </si>
  <si>
    <t>Građevina:</t>
  </si>
  <si>
    <t>Investitor:</t>
  </si>
  <si>
    <t>Lokacija:</t>
  </si>
  <si>
    <t>ZAJEDNIČKA OZNAKA PROJEKTA:</t>
  </si>
  <si>
    <t>GLAVNI PROJEKTANT:</t>
  </si>
  <si>
    <t>Mihael Cahun mag.ing.aedif.</t>
  </si>
  <si>
    <t>DIREKTOR:</t>
  </si>
  <si>
    <t>MJESTO I DATUM:</t>
  </si>
  <si>
    <t>REKONSTRUKCIJA SPORTSKE GRAĐEVINE (NOGOMETNO IGRALIŠTE)</t>
  </si>
  <si>
    <t xml:space="preserve">Troškovnik građevinsko - obrtničkih  radova </t>
  </si>
  <si>
    <t xml:space="preserve">OPĆINA MARUŠEVEC
Maruševec 9,                                         42243 Maruševec
</t>
  </si>
  <si>
    <t xml:space="preserve">Donje Ladanje, k.č.br. 1701/2, k.o. Donje Ladanje
</t>
  </si>
  <si>
    <t>GP-061/18</t>
  </si>
  <si>
    <t>Krunoslav Kuštelega,  dipl.ing.građ.</t>
  </si>
  <si>
    <t>Ivanec, Srpanj, 2018.</t>
  </si>
  <si>
    <t>PROJEKTANT:</t>
  </si>
  <si>
    <t xml:space="preserve">OPĆI UVJETI </t>
  </si>
  <si>
    <t>1. OPĆE ODREDBE</t>
  </si>
  <si>
    <t>Kod izvedbe svih radova obavezno je u svemu primjenjivati važeće zakone, propise, pravilnike i standarde. Ukoliko bi došlo do izmjene ili dopune zakona, pravilnika ili normi, mjerodavni će biti oni koji će važiti na dan nastupanja radova, bez obzira na navedene u ovom troškovniku.
Izvođač je odgovoran za sigurnost i nepovredivost susjednih parcela i građevina. Izvođač je obavezan da izradi elaborat o zaštiti na radu na gradilištu.
Rukovoditelj gradilišta i njegov poslovođa odgovorni su po važećim propisima za higijensko - tehničku zaštitu i protupožarnu zaštitu u toku izvođenja radova i izvođač je dužan na svaki poziv nadzornog inženjera ili nadležnog državnog organa, o svom trošku osigurati pristup uređajima i instalacijama na gradilištu. 
Građevina kao i cijelo gradilište izvođač i njegovi kooperanti moraju stalno održavati čisto i uredno, a po završetku svog posla, radilište iza sebe ostaviti potpuno čisto.
Po završetku svih radova pred predaju  građevine, a po završetku posla, pred predaju sve mora biti očišćeno od svih ruševina, šute, skele i prašine, okolni teren uređen i sve spremljeno.</t>
  </si>
  <si>
    <t>2. MATERIJAL</t>
  </si>
  <si>
    <t>Građevinski materijali i oprema koji se dobivaju, upotrebljavaju i ugrađuju moraju biti novi, osim ako nije troškovnikom drugačije određeno, ispravni a po kvaliteti, dimenzijama i čvrstoći moraju odgovarati svrsi kojoj su namjenjeni, odredbama HRN EN-a, Pravilnika o ocjenjivanju sukladnosti, ispravama o sukladnosti i označavanju građevinskih proizvoda i ostalih propisa.
U opisu pojedine vrste radova specificirani su standardi za sve osnovne materijale koji su predviđeni da se upotrijebe, pa u slučaju da se tokom ugovaranja ili izvođenja radova dogovore izmjene u odnosu na predviđeno tehničkom dokumentacijom, kod nabave i ugradnje za izmjenjene radove i materijale, također se treba pridržavati odgovarajućih standarda i važećih propisa.</t>
  </si>
  <si>
    <t>Izvođači svih radova dužni su, za sve materijale koje upotrebljavaju, a za koje ne postoje hrvatski standardi, prethodno pribaviti ateste od priznate i registrirane ustanove za ispitivanje materijala. Izvođači su također, dužni strogo primjenjivati sve upute proizvođača materijala, kao i posebne  upute koje će biti propisane od odgovarajućih stručnih ustanova. Izvođaču se neće uvažiti opravdanje ako bi kvalitet pojedinih upotrebljenih materijala bio protivan predviđenim opisima u troškovniku, nacrtima, shemama i detaljima. U tom slučaju dužan je izvođač, bez obzira na količinu izrađenog posla da izgrađene djelove sa nekvalitetnim materijalom o svom trošku poruši i ukloni i da ih ponovo na svoj račun izradi.</t>
  </si>
  <si>
    <t>Sav materijal i opremu, za koje nadzorni inženjer tvrdi da neodgovara pogodbenom troškovniku, dužan je izvođač odmah ukloniti sa gradilišta. Ako se ne ukloni materijal i oprema ili ne postupi po primjedbama, sva materijalna šteta pada na teret izvođača bez ikakvog prava na reklamacije.</t>
  </si>
  <si>
    <t>3. UVJETI I NAČIN IZVEDBE</t>
  </si>
  <si>
    <t>Izvođači su dužni sve radove izvesti točno prema svim djelovima tehničke dokumentacije, tj. prema nacrtima, shemama, detaljima, troškovniku i statičkom i ostalim proračunima.
Izvođači su dužni dokumentirati kakvoću radova i pojedinih faza građenja, te kakvoću pojedinih elemenata i cjelokupne građevine obrađenim rezultatima izvedenih ispitivanja izvršenim od strane stručnih organizacija koje su za to registrirane ili ispravama izdanim u skladu sa zakonom i propisima o tehničkim normativima i hrvatskim standardima.
Izvođači radova dužni su prije početka radova temeljito proučiti kompletnu odgovarajuću dokumentaciju i upozoriti investitora pravovremeno prije početka radova na eventualne nedostatke u tehničkoj dokumentaciji.  Izvođači su obavezni sve mjere iz projekta provjeriti u naravi.</t>
  </si>
  <si>
    <t>Opći opis dan  za jednu vrstu rada i materijala  obavezuje izvođača da sve takve radove u pojedinim stavkama izvrši po tom opisu, bez obzira da li je taj opis dan u svim pojedinim stavkama ili nije, osim ukoliko opis rada nije u toj stavci drugačije naveden.
Svi opisi i podaci u ovom troškovniku i cijelom projektnom elaboratu služe zato da izvođaču što jasnije predstave radove, njihovo izvođenje i kvalitet, pa je prema tome dužnost izvođača da nabavi i ugradi prvoklasan materijal predviđene vrste, tj. najbolji kvalitet koji postoji u toj vrsti materijala, ako u pojedinoj stavci nije točno određen njegov kvalitet.</t>
  </si>
  <si>
    <t xml:space="preserve">Izvođač se obavezuje da će materijal dati na ispitivanje ako se između nadzornog inženjera i izvođača pojave nesuglasice u pogledu kvalitete materijala i da će troškove ovog ispitivanja platiti izvođač, koji ima pravo tražiti naknadu od investitora, ako nadzorni inženjer nije bio u pravu.
Izvođaču se neće uvažiti opravdanje ako bi kvalitet pojedinih radova bio protivan predviđenom u opisima troškovnika, nacrtima, shemama i detaljima. U tom slučaju izvođač je dužan, bez obzira na količinu izgrađenog posla da nepropisno izrađene djelove o svom trošku poruši i ukloni i da ih ponovo na svoj račun izradi sve dotle dok dotični posao ne bude odgovarao predviđenom opisu i nacrtima, izuzev ako izmjenu  bude odobrio i upisao u građevinskom dnevniku nadzorni inženjer.
</t>
  </si>
  <si>
    <t xml:space="preserve">Izvođač je dužan da svoja opažanja, primjedbe, unese u građevinski dnevnik i učini konkretne prijedloge, ako nađe da se predviđeni radovi mogu izvesti na tehnički lakši, jednostavniji i racionalniji način ili da se neki tehnički uvjeti i ostali ugovorni dokumenti štetni po trajnost, stabilnost i kvalitet radova, a investitor, odnosno nadzorni inženjer, dužan je o tim prijedlozima donjeti odluku i istu saopćiti izvođaču putem građevinskog dnevnika.
Ako izvođač utvrdi da se, uslijed uputa nadzornog inženjera, radovi izvode na štetu trajnosti, stabilnosti i ispravnosti građevine, odgovara za nastalu štetu, ako na utvrđene greške ne upozori investitora pismenim putem čim grešku primjeti, a investitor je dužan da o pismenom  upozorenju  izvođača donese svoju odluku u najkraćem roku.
</t>
  </si>
  <si>
    <t xml:space="preserve">Svu štetu koju za vrijeme izvođenja radova načini izvođač u krugu gradilišta ili na građevini, nesmotrenim ili nestručnim postupkom ili nedovoljnim mjerama zaštite pri izvođenju radova, dužan je da ispravi i dovede u prvobitno stanje o svom trošku.
Izvođač je dužan od nadzornog inženjera na vrijeme tražiti potrebna objašnjenja tehničkih uvjeta i ostale dokumentacije, i ako to ne učini nema pravo na naknadu zbog zastoja u radu ili prepravki izvedenih radova, zbog odstupanja od ugovora. Komuniciranje investitora ( nadzornog inženjera ) i izvođača isključivo je putem građevinskog dnevnika. </t>
  </si>
  <si>
    <t>Za sve radove u ovom troškovniku gdje je potrebna oplata i skela izvođač je obavezan iste dobaviti i kvalitetno izraditi, što se posebno ne plaća, već je izvođač dužan da je ukalkulira u ponuđenu cijenu odgovarajućeg rada, osim ako u opisu pojedinog rada nije izričito određeno da se oplata ili skela posebno obračunavaju. Sve potrebne otvore i užljebine u temeljima, zidovima i stropovima za vođenje instalacija i raznih uređaja, te elemente koji se monolitno ugrađuju, dužan je izvođač izgraditi  i ugraditi točno prema nacrtima i detaljima, a poslije polaganja cijevi i uređaja iste otvore adekvatno izolirati, te užljebine zazidati i zabrviti. Ovo se ne plaća zasebno već treba obuhvatiti u cijenu pripadajućih konstrukcija, zidanja i žbukanja.</t>
  </si>
  <si>
    <t>4. UVJETI OBRAČUNA</t>
  </si>
  <si>
    <t>Ponuđene cijene izvođača za sve vrste radova su prodajne cijene u kojima su ukalkulirani svi troškovi za rad, materijal, transport, društvene obaveze, dobit i svi drugi izdaci ponuđača za potpuno izvršenje ponuđenih radova po dokumentima pogodbe i tehničkim propisima, te se nikakve naknade izvođaču neće priznati iznad ugovorene cijene.</t>
  </si>
  <si>
    <t>Izvođač nema pravo zahtijevati nikakve doplate na radove opisane u pojedinoj stavci, izuzev ako je izričito navedeno u nekoj stavci da se navedeni rad plaća posebno u drugoj stavci.
Ukoliko u nekoj stavci nije određen način obračunavanja obavezne su postojeće norme u građevinarstvu (ukoliko su izašle za pojedine radove) i posebni uvjeti koje prilikom ustupanja radova odredi investitor.
U slučaju da pojedini posao bude izrađen bolje i skuplje nego što je dokumentacijom predviđeno izvođač također nema pravo da zahtijeva doplatu, ako je to sam na svoju ruku izvršio, bez odobrenja i naloga investitora ili nadzornog inženjera.</t>
  </si>
  <si>
    <t>U slučaju konstruktivnih izmjena, zamjena, povećanja i izostavljanja pojedinih ugovorenih radova iz ovog troškovnika u cijelosti ili djelomično, zbog toga proizišle viškove ili manjkove obavezan je izvođač da usvoji bez ikakvih primjedbi, ograničenja ili zahtjeva za odštetu i da ovo izradi po pogodbenim cijenama.
U slučaju da nastupi potreba za radovima koji nemaju pogodbenu cijenu, izvođač mora prethodno za iste dobiti odobrenje od nadzornog inženjera i projektanta, utvrditi sa nadzornim inženjerom i investitorom cijenu i upisati je u građevinski dnevnik. U slučaju da nastane potreba za nepredviđene radove, gdje bi gubitak vremena mogao naškoditi stabilnosti građevine ili drugih radova koji se izvode, nadzorni inženjer ima pravo da ne vodi izvođenje takvih radova, s tim da se o njihovoj cijeni investitor i izvođač naknadno sporazumiju.</t>
  </si>
  <si>
    <t>5. OSTALE NAPOMENE</t>
  </si>
  <si>
    <t>Sve obaveze u općim uvjetima i opisima pojedinih vrsta radova izvođač prima kao sastavni dio ugovora zaključenog sa investitorom i obavezuje se da ih prihvati bez ikakvog ograničenja i izvrši bez prigovora i reklamacija.
Obveza izvođača je izrada izvedbenih detalja i potrebnih izvedbenih nacrta uz ishođenje potvrde od strane predstavnika investitora, projektanta i nadzornog inženjera.
Za razne instalaterske radove primjenjivat će se opći i posebni uvjeti koji su dani u tehničkoj dokumentaciji za pojedine vrste instalacija.
Razni pripremni radovi kao što su posebno uređenje terena predviđenog za građenje ili organizaciju gradilišta nisu obuhvaćeni ovim troškovnikom.</t>
  </si>
  <si>
    <t>Sve stavke troškovnika sadrže apsolutno sve potrebno za potpuno dovršenje opisanog rada, na potpuno korektan način, u skladu sa hrvatskim propisima i standardima, te uzancama i pravilima dobrog znata. Ovo uključuje sve nenavdene skele, oplate, pričvrsni materijal, pribor, sitni potrošni materijal i ostalo.</t>
  </si>
  <si>
    <t>Naziv ponuditelja:</t>
  </si>
  <si>
    <t>Adresa:</t>
  </si>
  <si>
    <t>OIB:</t>
  </si>
  <si>
    <t>IBAN:</t>
  </si>
  <si>
    <t>Telefon / fax:</t>
  </si>
  <si>
    <t>E - mail:</t>
  </si>
  <si>
    <t xml:space="preserve">Ponuditelj: </t>
  </si>
  <si>
    <t>______________________________________________________</t>
  </si>
  <si>
    <t>Mjesto i datum:</t>
  </si>
  <si>
    <t>____________________________________</t>
  </si>
  <si>
    <t>________________________________   M.P.</t>
  </si>
  <si>
    <t>Potpis i pečat ponuditelja:</t>
  </si>
</sst>
</file>

<file path=xl/styles.xml><?xml version="1.0" encoding="utf-8"?>
<styleSheet xmlns="http://schemas.openxmlformats.org/spreadsheetml/2006/main">
  <numFmts count="2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quot;Yes&quot;;&quot;Yes&quot;;&quot;No&quot;"/>
    <numFmt numFmtId="169" formatCode="&quot;On&quot;;&quot;On&quot;;&quot;Off&quot;"/>
    <numFmt numFmtId="170" formatCode="[$€-2]\ #,##0.00_);[Red]\([$€-2]\ #,##0.00\)"/>
    <numFmt numFmtId="171" formatCode="0&quot;.&quot;"/>
    <numFmt numFmtId="172" formatCode="[$-41A]d\.\ mmmm\ yyyy"/>
    <numFmt numFmtId="173" formatCode="#,##0.00\ &quot;kn&quot;"/>
    <numFmt numFmtId="174" formatCode="#,##0.0"/>
    <numFmt numFmtId="175" formatCode="0.0"/>
    <numFmt numFmtId="176" formatCode="#,##0.00;#,##0.00;&quot;&quot;"/>
    <numFmt numFmtId="177" formatCode="#,##0.00;#,##0.00;#"/>
  </numFmts>
  <fonts count="68">
    <font>
      <sz val="11"/>
      <color theme="1"/>
      <name val="Calibri"/>
      <family val="2"/>
    </font>
    <font>
      <sz val="11"/>
      <color indexed="8"/>
      <name val="Calibri"/>
      <family val="2"/>
    </font>
    <font>
      <sz val="10"/>
      <name val="Arial"/>
      <family val="2"/>
    </font>
    <font>
      <sz val="10"/>
      <name val="Calibri"/>
      <family val="2"/>
    </font>
    <font>
      <b/>
      <sz val="10"/>
      <name val="Calibri"/>
      <family val="2"/>
    </font>
    <font>
      <b/>
      <sz val="12"/>
      <name val="Calibri"/>
      <family val="2"/>
    </font>
    <font>
      <sz val="12"/>
      <name val="Calibri"/>
      <family val="2"/>
    </font>
    <font>
      <sz val="12"/>
      <name val="HRHelvetica"/>
      <family val="0"/>
    </font>
    <font>
      <sz val="8"/>
      <name val="Tahoma"/>
      <family val="2"/>
    </font>
    <font>
      <sz val="9"/>
      <name val="Tahoma"/>
      <family val="2"/>
    </font>
    <font>
      <sz val="7"/>
      <name val="Tahoma"/>
      <family val="2"/>
    </font>
    <font>
      <b/>
      <sz val="9"/>
      <name val="Tahoma"/>
      <family val="2"/>
    </font>
    <font>
      <sz val="9"/>
      <color indexed="9"/>
      <name val="Tahoma"/>
      <family val="2"/>
    </font>
    <font>
      <sz val="9"/>
      <name val="Arial"/>
      <family val="2"/>
    </font>
    <font>
      <b/>
      <sz val="12"/>
      <name val="Tahoma"/>
      <family val="2"/>
    </font>
    <font>
      <sz val="12"/>
      <name val="Tahoma"/>
      <family val="2"/>
    </font>
    <font>
      <vertAlign val="superscript"/>
      <sz val="10"/>
      <name val="Calibri"/>
      <family val="2"/>
    </font>
    <font>
      <b/>
      <sz val="20"/>
      <name val="Arial"/>
      <family val="2"/>
    </font>
    <font>
      <b/>
      <sz val="12"/>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Calibri"/>
      <family val="2"/>
    </font>
    <font>
      <sz val="11"/>
      <name val="Calibri"/>
      <family val="2"/>
    </font>
    <font>
      <b/>
      <sz val="16"/>
      <name val="Calibri"/>
      <family val="2"/>
    </font>
    <font>
      <b/>
      <sz val="14"/>
      <name val="Calibri"/>
      <family val="2"/>
    </font>
    <font>
      <sz val="14"/>
      <name val="Calibri"/>
      <family val="2"/>
    </font>
    <font>
      <sz val="16"/>
      <name val="Calibri"/>
      <family val="2"/>
    </font>
    <font>
      <sz val="16"/>
      <color indexed="8"/>
      <name val="Calibri"/>
      <family val="2"/>
    </font>
    <font>
      <b/>
      <sz val="11"/>
      <name val="Calibri"/>
      <family val="2"/>
    </font>
    <font>
      <b/>
      <sz val="18"/>
      <name val="Calibri"/>
      <family val="2"/>
    </font>
    <font>
      <b/>
      <sz val="11"/>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sz val="16"/>
      <color theme="1"/>
      <name val="Calibri"/>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indexed="4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20" borderId="1" applyNumberFormat="0" applyFont="0" applyAlignment="0" applyProtection="0"/>
    <xf numFmtId="44" fontId="2" fillId="0" borderId="0" applyFont="0" applyFill="0" applyBorder="0" applyAlignment="0" applyProtection="0"/>
    <xf numFmtId="0" fontId="48" fillId="21" borderId="0" applyNumberFormat="0" applyBorder="0" applyAlignment="0" applyProtection="0"/>
    <xf numFmtId="0" fontId="49"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2" applyNumberFormat="0" applyAlignment="0" applyProtection="0"/>
    <xf numFmtId="0" fontId="51" fillId="28" borderId="3"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31" borderId="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3" fillId="0" borderId="0">
      <alignment horizontal="justify" vertical="center" wrapText="1"/>
      <protection locked="0"/>
    </xf>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9">
    <xf numFmtId="0" fontId="0" fillId="0" borderId="0" xfId="0" applyFont="1" applyAlignment="1">
      <alignment/>
    </xf>
    <xf numFmtId="0" fontId="0" fillId="0" borderId="0" xfId="0" applyFont="1" applyAlignment="1">
      <alignment vertical="top"/>
    </xf>
    <xf numFmtId="0" fontId="0" fillId="0" borderId="0" xfId="0" applyFont="1" applyAlignment="1">
      <alignment/>
    </xf>
    <xf numFmtId="0" fontId="0" fillId="0" borderId="0" xfId="0" applyFont="1" applyAlignment="1">
      <alignment/>
    </xf>
    <xf numFmtId="4" fontId="0" fillId="0" borderId="0" xfId="0" applyNumberFormat="1" applyFont="1" applyAlignment="1">
      <alignment horizontal="right"/>
    </xf>
    <xf numFmtId="0" fontId="65" fillId="0" borderId="0" xfId="0" applyFont="1" applyAlignment="1">
      <alignment wrapText="1"/>
    </xf>
    <xf numFmtId="0" fontId="38" fillId="0" borderId="0" xfId="0" applyFont="1" applyAlignment="1">
      <alignment vertical="top"/>
    </xf>
    <xf numFmtId="0" fontId="38" fillId="0" borderId="0" xfId="0" applyFont="1" applyAlignment="1">
      <alignment/>
    </xf>
    <xf numFmtId="4" fontId="38" fillId="0" borderId="0" xfId="0" applyNumberFormat="1" applyFont="1" applyAlignment="1">
      <alignment horizontal="right"/>
    </xf>
    <xf numFmtId="0" fontId="3" fillId="0" borderId="0" xfId="0" applyFont="1" applyAlignment="1">
      <alignment horizontal="justify" vertical="top"/>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39" fillId="0" borderId="0" xfId="0" applyFont="1" applyAlignment="1">
      <alignment horizontal="left" vertical="top"/>
    </xf>
    <xf numFmtId="0" fontId="3" fillId="0" borderId="11" xfId="0" applyFont="1" applyFill="1" applyBorder="1" applyAlignment="1">
      <alignment horizontal="left" vertical="top" wrapText="1"/>
    </xf>
    <xf numFmtId="0" fontId="5" fillId="0" borderId="11" xfId="0" applyFont="1" applyFill="1" applyBorder="1" applyAlignment="1">
      <alignment vertical="top" wrapText="1"/>
    </xf>
    <xf numFmtId="0" fontId="3" fillId="0" borderId="11" xfId="0" applyFont="1" applyFill="1" applyBorder="1" applyAlignment="1">
      <alignment wrapText="1"/>
    </xf>
    <xf numFmtId="4" fontId="38" fillId="0" borderId="11" xfId="0" applyNumberFormat="1" applyFont="1" applyFill="1" applyBorder="1" applyAlignment="1">
      <alignment horizontal="right"/>
    </xf>
    <xf numFmtId="4" fontId="6" fillId="0" borderId="11" xfId="0" applyNumberFormat="1" applyFont="1" applyFill="1" applyBorder="1" applyAlignment="1">
      <alignment horizontal="right"/>
    </xf>
    <xf numFmtId="0" fontId="3" fillId="0" borderId="12" xfId="0" applyFont="1" applyFill="1" applyBorder="1" applyAlignment="1">
      <alignment horizontal="left" vertical="top" wrapText="1"/>
    </xf>
    <xf numFmtId="0" fontId="5" fillId="0" borderId="12" xfId="0" applyFont="1" applyFill="1" applyBorder="1" applyAlignment="1">
      <alignment vertical="top" wrapText="1"/>
    </xf>
    <xf numFmtId="0" fontId="3" fillId="0" borderId="12" xfId="0" applyFont="1" applyFill="1" applyBorder="1" applyAlignment="1">
      <alignment wrapText="1"/>
    </xf>
    <xf numFmtId="4" fontId="38" fillId="0" borderId="12" xfId="0" applyNumberFormat="1" applyFont="1" applyFill="1" applyBorder="1" applyAlignment="1">
      <alignment horizontal="right"/>
    </xf>
    <xf numFmtId="44" fontId="6" fillId="0" borderId="12" xfId="0" applyNumberFormat="1" applyFont="1" applyFill="1" applyBorder="1" applyAlignment="1">
      <alignment horizontal="right"/>
    </xf>
    <xf numFmtId="0" fontId="3" fillId="0" borderId="13" xfId="0" applyFont="1" applyFill="1" applyBorder="1" applyAlignment="1">
      <alignment horizontal="left" vertical="top" wrapText="1"/>
    </xf>
    <xf numFmtId="0" fontId="5" fillId="0" borderId="13" xfId="0" applyFont="1" applyFill="1" applyBorder="1" applyAlignment="1">
      <alignment vertical="top" wrapText="1"/>
    </xf>
    <xf numFmtId="0" fontId="3" fillId="0" borderId="13" xfId="0" applyFont="1" applyFill="1" applyBorder="1" applyAlignment="1">
      <alignment wrapText="1"/>
    </xf>
    <xf numFmtId="4" fontId="38" fillId="0" borderId="13" xfId="0" applyNumberFormat="1" applyFont="1" applyFill="1" applyBorder="1" applyAlignment="1">
      <alignment horizontal="right"/>
    </xf>
    <xf numFmtId="0" fontId="40" fillId="33" borderId="11" xfId="0" applyFont="1" applyFill="1" applyBorder="1" applyAlignment="1">
      <alignment vertical="top"/>
    </xf>
    <xf numFmtId="0" fontId="38" fillId="33" borderId="11" xfId="0" applyFont="1" applyFill="1" applyBorder="1" applyAlignment="1">
      <alignment/>
    </xf>
    <xf numFmtId="4" fontId="38" fillId="33" borderId="11" xfId="0" applyNumberFormat="1" applyFont="1" applyFill="1" applyBorder="1" applyAlignment="1">
      <alignment horizontal="right"/>
    </xf>
    <xf numFmtId="0" fontId="38" fillId="33" borderId="11" xfId="0" applyFont="1" applyFill="1" applyBorder="1" applyAlignment="1">
      <alignment vertical="top"/>
    </xf>
    <xf numFmtId="0" fontId="39" fillId="33" borderId="11" xfId="0" applyFont="1" applyFill="1" applyBorder="1" applyAlignment="1">
      <alignment horizontal="left" vertical="top"/>
    </xf>
    <xf numFmtId="0" fontId="41" fillId="33" borderId="11" xfId="0" applyFont="1" applyFill="1" applyBorder="1" applyAlignment="1">
      <alignment horizontal="left" vertical="top" wrapText="1"/>
    </xf>
    <xf numFmtId="0" fontId="40" fillId="33" borderId="11" xfId="0" applyFont="1" applyFill="1" applyBorder="1" applyAlignment="1">
      <alignment vertical="top" wrapText="1"/>
    </xf>
    <xf numFmtId="0" fontId="41" fillId="33" borderId="11" xfId="0" applyFont="1" applyFill="1" applyBorder="1" applyAlignment="1">
      <alignment wrapText="1"/>
    </xf>
    <xf numFmtId="4" fontId="41" fillId="33" borderId="11" xfId="0" applyNumberFormat="1" applyFont="1" applyFill="1" applyBorder="1" applyAlignment="1">
      <alignment horizontal="right"/>
    </xf>
    <xf numFmtId="0" fontId="41" fillId="0" borderId="11" xfId="0" applyFont="1" applyFill="1" applyBorder="1" applyAlignment="1">
      <alignment horizontal="left" vertical="top" wrapText="1"/>
    </xf>
    <xf numFmtId="0" fontId="40" fillId="0" borderId="11" xfId="0" applyFont="1" applyFill="1" applyBorder="1" applyAlignment="1">
      <alignment horizontal="right" vertical="top" wrapText="1"/>
    </xf>
    <xf numFmtId="0" fontId="10" fillId="0" borderId="0" xfId="54" applyFont="1" applyFill="1">
      <alignment/>
      <protection/>
    </xf>
    <xf numFmtId="0" fontId="11" fillId="0" borderId="0" xfId="54" applyFont="1" applyFill="1" applyBorder="1" applyAlignment="1">
      <alignment vertical="center"/>
      <protection/>
    </xf>
    <xf numFmtId="0" fontId="8" fillId="0" borderId="0" xfId="54" applyFont="1" applyBorder="1" applyAlignment="1">
      <alignment horizontal="justify" vertical="top" wrapText="1"/>
      <protection/>
    </xf>
    <xf numFmtId="4" fontId="8" fillId="0" borderId="0" xfId="54" applyNumberFormat="1" applyFont="1" applyBorder="1" applyAlignment="1">
      <alignment/>
      <protection/>
    </xf>
    <xf numFmtId="0" fontId="8" fillId="0" borderId="0" xfId="54" applyFont="1" applyFill="1" applyBorder="1">
      <alignment/>
      <protection/>
    </xf>
    <xf numFmtId="0" fontId="8" fillId="0" borderId="0" xfId="54" applyFont="1" applyBorder="1">
      <alignment/>
      <protection/>
    </xf>
    <xf numFmtId="0" fontId="9" fillId="0" borderId="0" xfId="53" applyFont="1" applyAlignment="1" applyProtection="1">
      <alignment vertical="center"/>
      <protection/>
    </xf>
    <xf numFmtId="0" fontId="12" fillId="0" borderId="0" xfId="53" applyFont="1" applyFill="1" applyAlignment="1" applyProtection="1">
      <alignment vertical="center"/>
      <protection/>
    </xf>
    <xf numFmtId="0" fontId="8" fillId="0" borderId="0" xfId="54" applyFont="1" applyBorder="1" applyAlignment="1">
      <alignment horizontal="center"/>
      <protection/>
    </xf>
    <xf numFmtId="0" fontId="8" fillId="0" borderId="0" xfId="54" applyFont="1">
      <alignment/>
      <protection/>
    </xf>
    <xf numFmtId="49" fontId="8" fillId="0" borderId="0" xfId="54" applyNumberFormat="1" applyFont="1" applyBorder="1" applyAlignment="1">
      <alignment horizontal="center" vertical="top"/>
      <protection/>
    </xf>
    <xf numFmtId="0" fontId="8" fillId="0" borderId="0" xfId="54" applyFont="1" applyFill="1">
      <alignment/>
      <protection/>
    </xf>
    <xf numFmtId="49" fontId="8" fillId="0" borderId="0" xfId="54" applyNumberFormat="1" applyFont="1" applyAlignment="1">
      <alignment horizontal="center" vertical="top"/>
      <protection/>
    </xf>
    <xf numFmtId="0" fontId="8" fillId="0" borderId="0" xfId="54" applyFont="1" applyAlignment="1">
      <alignment horizontal="justify" vertical="top" wrapText="1"/>
      <protection/>
    </xf>
    <xf numFmtId="0" fontId="8" fillId="0" borderId="0" xfId="54" applyFont="1" applyAlignment="1">
      <alignment horizontal="center"/>
      <protection/>
    </xf>
    <xf numFmtId="4" fontId="8" fillId="0" borderId="0" xfId="54" applyNumberFormat="1" applyFont="1" applyAlignment="1">
      <alignment/>
      <protection/>
    </xf>
    <xf numFmtId="0" fontId="14" fillId="0" borderId="0" xfId="54" applyFont="1" applyFill="1" applyBorder="1" applyAlignment="1">
      <alignment vertical="center"/>
      <protection/>
    </xf>
    <xf numFmtId="0" fontId="14" fillId="34" borderId="0" xfId="54" applyFont="1" applyFill="1" applyBorder="1" applyAlignment="1">
      <alignment vertical="center"/>
      <protection/>
    </xf>
    <xf numFmtId="0" fontId="3" fillId="0" borderId="0" xfId="54" applyFont="1" applyFill="1" applyAlignment="1">
      <alignment horizontal="justify" vertical="top" wrapText="1"/>
      <protection/>
    </xf>
    <xf numFmtId="0" fontId="3" fillId="0" borderId="0" xfId="54" applyFont="1" applyFill="1" applyAlignment="1">
      <alignment horizontal="center"/>
      <protection/>
    </xf>
    <xf numFmtId="4" fontId="3" fillId="0" borderId="0" xfId="54" applyNumberFormat="1" applyFont="1" applyFill="1" applyAlignment="1">
      <alignment/>
      <protection/>
    </xf>
    <xf numFmtId="49" fontId="5" fillId="33" borderId="14" xfId="54" applyNumberFormat="1" applyFont="1" applyFill="1" applyBorder="1" applyAlignment="1">
      <alignment horizontal="center" vertical="center"/>
      <protection/>
    </xf>
    <xf numFmtId="0" fontId="5" fillId="33" borderId="14" xfId="54" applyFont="1" applyFill="1" applyBorder="1" applyAlignment="1">
      <alignment horizontal="left" vertical="top" wrapText="1"/>
      <protection/>
    </xf>
    <xf numFmtId="0" fontId="5" fillId="33" borderId="14" xfId="54" applyFont="1" applyFill="1" applyBorder="1" applyAlignment="1">
      <alignment horizontal="center"/>
      <protection/>
    </xf>
    <xf numFmtId="4" fontId="5" fillId="33" borderId="14" xfId="54" applyNumberFormat="1" applyFont="1" applyFill="1" applyBorder="1" applyAlignment="1">
      <alignment/>
      <protection/>
    </xf>
    <xf numFmtId="0" fontId="3" fillId="0" borderId="0" xfId="54" applyFont="1" applyBorder="1" applyAlignment="1">
      <alignment horizontal="left" vertical="top" wrapText="1"/>
      <protection/>
    </xf>
    <xf numFmtId="0" fontId="3" fillId="0" borderId="0" xfId="54" applyFont="1" applyBorder="1" applyAlignment="1">
      <alignment horizontal="justify" vertical="top" wrapText="1"/>
      <protection/>
    </xf>
    <xf numFmtId="4" fontId="3" fillId="0" borderId="0" xfId="54" applyNumberFormat="1" applyFont="1" applyBorder="1" applyAlignment="1">
      <alignment/>
      <protection/>
    </xf>
    <xf numFmtId="173" fontId="3" fillId="0" borderId="0" xfId="54" applyNumberFormat="1" applyFont="1" applyBorder="1" applyAlignment="1">
      <alignment/>
      <protection/>
    </xf>
    <xf numFmtId="0" fontId="3" fillId="0" borderId="0" xfId="54" applyFont="1" applyFill="1" applyBorder="1" applyAlignment="1">
      <alignment horizontal="center"/>
      <protection/>
    </xf>
    <xf numFmtId="0" fontId="3" fillId="0" borderId="0" xfId="53" applyFont="1" applyBorder="1" applyAlignment="1">
      <alignment horizontal="justify" vertical="center" wrapText="1"/>
      <protection/>
    </xf>
    <xf numFmtId="174" fontId="4" fillId="0" borderId="0" xfId="53" applyNumberFormat="1" applyFont="1" applyBorder="1" applyAlignment="1">
      <alignment/>
      <protection/>
    </xf>
    <xf numFmtId="2" fontId="3" fillId="0" borderId="0" xfId="53" applyNumberFormat="1" applyFont="1" applyBorder="1" applyAlignment="1">
      <alignment vertical="center"/>
      <protection/>
    </xf>
    <xf numFmtId="0" fontId="3" fillId="0" borderId="0" xfId="53" applyFont="1" applyBorder="1" applyAlignment="1">
      <alignment vertical="center"/>
      <protection/>
    </xf>
    <xf numFmtId="0" fontId="3" fillId="0" borderId="0" xfId="53" applyFont="1" applyAlignment="1" applyProtection="1">
      <alignment vertical="center"/>
      <protection/>
    </xf>
    <xf numFmtId="0" fontId="4" fillId="0" borderId="15" xfId="54" applyFont="1" applyFill="1" applyBorder="1" applyAlignment="1">
      <alignment horizontal="left" vertical="center" wrapText="1"/>
      <protection/>
    </xf>
    <xf numFmtId="0" fontId="4" fillId="0" borderId="15" xfId="54" applyFont="1" applyFill="1" applyBorder="1" applyAlignment="1">
      <alignment horizontal="center" vertical="center"/>
      <protection/>
    </xf>
    <xf numFmtId="4" fontId="4" fillId="0" borderId="15" xfId="54" applyNumberFormat="1" applyFont="1" applyFill="1" applyBorder="1" applyAlignment="1">
      <alignment/>
      <protection/>
    </xf>
    <xf numFmtId="4" fontId="4" fillId="0" borderId="15" xfId="54" applyNumberFormat="1" applyFont="1" applyFill="1" applyBorder="1" applyAlignment="1">
      <alignment vertical="center"/>
      <protection/>
    </xf>
    <xf numFmtId="173" fontId="4" fillId="0" borderId="15" xfId="54" applyNumberFormat="1" applyFont="1" applyFill="1" applyBorder="1" applyAlignment="1">
      <alignment vertical="center"/>
      <protection/>
    </xf>
    <xf numFmtId="0" fontId="3" fillId="0" borderId="0" xfId="54" applyFont="1" applyBorder="1" applyAlignment="1">
      <alignment horizontal="center"/>
      <protection/>
    </xf>
    <xf numFmtId="0" fontId="4" fillId="0" borderId="0" xfId="54" applyFont="1" applyFill="1" applyBorder="1" applyAlignment="1">
      <alignment horizontal="left" vertical="top" wrapText="1"/>
      <protection/>
    </xf>
    <xf numFmtId="0" fontId="4" fillId="0" borderId="0" xfId="54" applyFont="1" applyFill="1" applyBorder="1" applyAlignment="1">
      <alignment horizontal="center"/>
      <protection/>
    </xf>
    <xf numFmtId="4" fontId="4" fillId="0" borderId="0" xfId="54" applyNumberFormat="1" applyFont="1" applyFill="1" applyBorder="1" applyAlignment="1">
      <alignment/>
      <protection/>
    </xf>
    <xf numFmtId="173" fontId="4" fillId="0" borderId="0" xfId="54" applyNumberFormat="1" applyFont="1" applyFill="1" applyBorder="1" applyAlignment="1">
      <alignment/>
      <protection/>
    </xf>
    <xf numFmtId="0" fontId="5" fillId="33" borderId="14" xfId="54" applyFont="1" applyFill="1" applyBorder="1" applyAlignment="1">
      <alignment horizontal="left" vertical="center" wrapText="1"/>
      <protection/>
    </xf>
    <xf numFmtId="0" fontId="5" fillId="33" borderId="14" xfId="54" applyFont="1" applyFill="1" applyBorder="1" applyAlignment="1">
      <alignment horizontal="center" vertical="center"/>
      <protection/>
    </xf>
    <xf numFmtId="173" fontId="5" fillId="33" borderId="14" xfId="54" applyNumberFormat="1" applyFont="1" applyFill="1" applyBorder="1" applyAlignment="1">
      <alignment/>
      <protection/>
    </xf>
    <xf numFmtId="0" fontId="15" fillId="0" borderId="0" xfId="54" applyFont="1" applyFill="1" applyBorder="1">
      <alignment/>
      <protection/>
    </xf>
    <xf numFmtId="0" fontId="15" fillId="34" borderId="0" xfId="54" applyFont="1" applyFill="1" applyBorder="1">
      <alignment/>
      <protection/>
    </xf>
    <xf numFmtId="4" fontId="42" fillId="33" borderId="11" xfId="0" applyNumberFormat="1" applyFont="1" applyFill="1" applyBorder="1" applyAlignment="1">
      <alignment horizontal="right"/>
    </xf>
    <xf numFmtId="0" fontId="66" fillId="0" borderId="0" xfId="0" applyFont="1" applyAlignment="1">
      <alignment/>
    </xf>
    <xf numFmtId="49" fontId="5" fillId="0" borderId="14" xfId="54" applyNumberFormat="1" applyFont="1" applyFill="1" applyBorder="1" applyAlignment="1">
      <alignment horizontal="center" vertical="center"/>
      <protection/>
    </xf>
    <xf numFmtId="0" fontId="5" fillId="0" borderId="14" xfId="54" applyFont="1" applyFill="1" applyBorder="1" applyAlignment="1">
      <alignment horizontal="left" vertical="top" wrapText="1"/>
      <protection/>
    </xf>
    <xf numFmtId="0" fontId="5" fillId="0" borderId="14" xfId="54" applyFont="1" applyFill="1" applyBorder="1" applyAlignment="1">
      <alignment horizontal="center"/>
      <protection/>
    </xf>
    <xf numFmtId="4" fontId="5" fillId="0" borderId="14" xfId="54" applyNumberFormat="1" applyFont="1" applyFill="1" applyBorder="1" applyAlignment="1">
      <alignment/>
      <protection/>
    </xf>
    <xf numFmtId="0" fontId="39" fillId="33" borderId="11" xfId="0" applyFont="1" applyFill="1" applyBorder="1" applyAlignment="1">
      <alignment horizontal="left" vertical="top"/>
    </xf>
    <xf numFmtId="0" fontId="3" fillId="0" borderId="0" xfId="0" applyFont="1" applyBorder="1" applyAlignment="1">
      <alignment horizontal="justify" vertical="top" wrapText="1"/>
    </xf>
    <xf numFmtId="0" fontId="3" fillId="0" borderId="0" xfId="0" applyFont="1" applyBorder="1" applyAlignment="1">
      <alignment horizontal="center" vertical="top" wrapText="1"/>
    </xf>
    <xf numFmtId="4" fontId="3" fillId="0" borderId="0" xfId="0" applyNumberFormat="1" applyFont="1" applyBorder="1" applyAlignment="1">
      <alignment horizontal="center"/>
    </xf>
    <xf numFmtId="0" fontId="3" fillId="0" borderId="0" xfId="0" applyFont="1" applyFill="1" applyBorder="1" applyAlignment="1">
      <alignment/>
    </xf>
    <xf numFmtId="0" fontId="3" fillId="0" borderId="0" xfId="0" applyFont="1" applyBorder="1" applyAlignment="1">
      <alignment/>
    </xf>
    <xf numFmtId="0" fontId="3" fillId="0" borderId="0" xfId="0" applyFont="1" applyFill="1" applyBorder="1" applyAlignment="1">
      <alignment horizontal="justify"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justify" vertical="top"/>
    </xf>
    <xf numFmtId="0" fontId="3" fillId="0" borderId="0" xfId="0" applyFont="1" applyBorder="1" applyAlignment="1">
      <alignment horizontal="center"/>
    </xf>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4" fontId="3" fillId="0" borderId="0" xfId="0" applyNumberFormat="1" applyFont="1" applyBorder="1" applyAlignment="1">
      <alignment horizontal="right"/>
    </xf>
    <xf numFmtId="4" fontId="3" fillId="0" borderId="0" xfId="0" applyNumberFormat="1" applyFont="1" applyBorder="1" applyAlignment="1">
      <alignment/>
    </xf>
    <xf numFmtId="4" fontId="3" fillId="0" borderId="0" xfId="0" applyNumberFormat="1" applyFont="1" applyFill="1" applyBorder="1" applyAlignment="1">
      <alignment/>
    </xf>
    <xf numFmtId="4" fontId="3" fillId="0" borderId="0" xfId="0" applyNumberFormat="1" applyFont="1" applyFill="1" applyBorder="1" applyAlignment="1">
      <alignment horizontal="right"/>
    </xf>
    <xf numFmtId="0" fontId="3" fillId="0" borderId="0" xfId="0" applyFont="1" applyFill="1" applyBorder="1" applyAlignment="1" applyProtection="1">
      <alignment/>
      <protection/>
    </xf>
    <xf numFmtId="0" fontId="3" fillId="0" borderId="0" xfId="0" applyFont="1" applyBorder="1" applyAlignment="1" applyProtection="1">
      <alignment horizontal="right"/>
      <protection locked="0"/>
    </xf>
    <xf numFmtId="174" fontId="3"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protection locked="0"/>
    </xf>
    <xf numFmtId="4" fontId="3" fillId="0" borderId="0" xfId="0" applyNumberFormat="1" applyFont="1" applyBorder="1" applyAlignment="1" applyProtection="1">
      <alignment horizontal="right"/>
      <protection/>
    </xf>
    <xf numFmtId="0" fontId="3" fillId="0" borderId="0" xfId="0" applyFont="1" applyBorder="1" applyAlignment="1" applyProtection="1">
      <alignment/>
      <protection/>
    </xf>
    <xf numFmtId="14" fontId="3" fillId="0" borderId="0" xfId="0" applyNumberFormat="1" applyFont="1" applyBorder="1" applyAlignment="1">
      <alignment horizontal="justify" vertical="top" wrapText="1"/>
    </xf>
    <xf numFmtId="49" fontId="3" fillId="0" borderId="0" xfId="0" applyNumberFormat="1" applyFont="1" applyFill="1" applyBorder="1" applyAlignment="1">
      <alignment horizontal="center" vertical="top"/>
    </xf>
    <xf numFmtId="0" fontId="42" fillId="33" borderId="11" xfId="0" applyFont="1" applyFill="1" applyBorder="1" applyAlignment="1">
      <alignment horizontal="center" vertical="top"/>
    </xf>
    <xf numFmtId="49" fontId="3" fillId="0" borderId="0" xfId="54" applyNumberFormat="1" applyFont="1" applyBorder="1" applyAlignment="1">
      <alignment horizontal="center" vertical="top"/>
      <protection/>
    </xf>
    <xf numFmtId="49" fontId="3" fillId="0" borderId="0" xfId="0" applyNumberFormat="1" applyFont="1" applyBorder="1" applyAlignment="1">
      <alignment horizontal="center" vertical="top"/>
    </xf>
    <xf numFmtId="49" fontId="4" fillId="0" borderId="0" xfId="53" applyNumberFormat="1" applyFont="1" applyBorder="1" applyAlignment="1" applyProtection="1">
      <alignment horizontal="center" vertical="top"/>
      <protection locked="0"/>
    </xf>
    <xf numFmtId="49" fontId="4" fillId="0" borderId="15" xfId="54" applyNumberFormat="1" applyFont="1" applyFill="1" applyBorder="1" applyAlignment="1">
      <alignment horizontal="center" vertical="center"/>
      <protection/>
    </xf>
    <xf numFmtId="0" fontId="3" fillId="0" borderId="0" xfId="0" applyFont="1" applyBorder="1" applyAlignment="1" applyProtection="1">
      <alignment horizontal="center" vertical="top"/>
      <protection locked="0"/>
    </xf>
    <xf numFmtId="49" fontId="4" fillId="0" borderId="0" xfId="54" applyNumberFormat="1" applyFont="1" applyFill="1" applyBorder="1" applyAlignment="1">
      <alignment horizontal="center" vertical="center"/>
      <protection/>
    </xf>
    <xf numFmtId="44" fontId="6" fillId="0" borderId="11" xfId="0" applyNumberFormat="1" applyFont="1" applyFill="1" applyBorder="1" applyAlignment="1">
      <alignment horizontal="right"/>
    </xf>
    <xf numFmtId="44" fontId="6" fillId="0" borderId="11" xfId="0" applyNumberFormat="1" applyFont="1" applyFill="1" applyBorder="1" applyAlignment="1">
      <alignment/>
    </xf>
    <xf numFmtId="44" fontId="40" fillId="33" borderId="11" xfId="0" applyNumberFormat="1" applyFont="1" applyFill="1" applyBorder="1" applyAlignment="1">
      <alignment/>
    </xf>
    <xf numFmtId="0" fontId="2" fillId="0" borderId="0" xfId="57">
      <alignment/>
      <protection/>
    </xf>
    <xf numFmtId="0" fontId="2" fillId="0" borderId="0" xfId="57" applyBorder="1">
      <alignment/>
      <protection/>
    </xf>
    <xf numFmtId="0" fontId="2" fillId="0" borderId="15" xfId="57" applyBorder="1">
      <alignment/>
      <protection/>
    </xf>
    <xf numFmtId="0" fontId="38" fillId="0" borderId="0" xfId="57" applyFont="1">
      <alignment/>
      <protection/>
    </xf>
    <xf numFmtId="0" fontId="2" fillId="0" borderId="0" xfId="57" applyBorder="1" applyAlignment="1">
      <alignment horizontal="center"/>
      <protection/>
    </xf>
    <xf numFmtId="0" fontId="3" fillId="0" borderId="0" xfId="57" applyFont="1">
      <alignment/>
      <protection/>
    </xf>
    <xf numFmtId="0" fontId="44" fillId="0" borderId="0" xfId="57" applyFont="1" applyBorder="1" applyAlignment="1">
      <alignment vertical="center"/>
      <protection/>
    </xf>
    <xf numFmtId="0" fontId="38" fillId="0" borderId="0" xfId="57" applyFont="1" applyBorder="1" applyAlignment="1">
      <alignment vertical="center"/>
      <protection/>
    </xf>
    <xf numFmtId="0" fontId="45" fillId="0" borderId="0" xfId="57" applyFont="1" applyBorder="1" applyAlignment="1">
      <alignment horizontal="center" vertical="center" wrapText="1"/>
      <protection/>
    </xf>
    <xf numFmtId="0" fontId="3" fillId="0" borderId="0" xfId="57" applyFont="1" applyBorder="1">
      <alignment/>
      <protection/>
    </xf>
    <xf numFmtId="0" fontId="3" fillId="0" borderId="0" xfId="57" applyFont="1" applyBorder="1" applyAlignment="1">
      <alignment vertical="center"/>
      <protection/>
    </xf>
    <xf numFmtId="0" fontId="44" fillId="0" borderId="0" xfId="57" applyFont="1" applyBorder="1" applyAlignment="1">
      <alignment horizontal="right" vertical="center"/>
      <protection/>
    </xf>
    <xf numFmtId="0" fontId="4" fillId="0" borderId="0" xfId="57" applyFont="1" applyBorder="1" applyAlignment="1">
      <alignment vertical="center"/>
      <protection/>
    </xf>
    <xf numFmtId="0" fontId="3" fillId="0" borderId="0" xfId="57" applyFont="1" applyBorder="1" applyAlignment="1">
      <alignment horizontal="left" vertical="center"/>
      <protection/>
    </xf>
    <xf numFmtId="0" fontId="66" fillId="33" borderId="11" xfId="0" applyFont="1" applyFill="1" applyBorder="1" applyAlignment="1">
      <alignment/>
    </xf>
    <xf numFmtId="0" fontId="3" fillId="0" borderId="16" xfId="56" applyNumberFormat="1" applyFont="1" applyBorder="1" applyAlignment="1">
      <alignment wrapText="1"/>
      <protection/>
    </xf>
    <xf numFmtId="0" fontId="40" fillId="0" borderId="0" xfId="56" applyNumberFormat="1" applyFont="1" applyAlignment="1">
      <alignment wrapText="1"/>
      <protection/>
    </xf>
    <xf numFmtId="0" fontId="3" fillId="0" borderId="0" xfId="56" applyNumberFormat="1" applyFont="1" applyAlignment="1">
      <alignment horizontal="justify" wrapText="1"/>
      <protection/>
    </xf>
    <xf numFmtId="0" fontId="3" fillId="0" borderId="0" xfId="56" applyNumberFormat="1" applyFont="1" applyAlignment="1">
      <alignment horizontal="justify" vertical="top" wrapText="1"/>
      <protection/>
    </xf>
    <xf numFmtId="0" fontId="3" fillId="0" borderId="0" xfId="56" applyNumberFormat="1" applyFont="1" applyAlignment="1" quotePrefix="1">
      <alignment horizontal="justify" vertical="top" wrapText="1"/>
      <protection/>
    </xf>
    <xf numFmtId="0" fontId="18" fillId="0" borderId="0" xfId="57" applyFont="1" applyFill="1" applyBorder="1" applyAlignment="1">
      <alignment wrapText="1"/>
      <protection/>
    </xf>
    <xf numFmtId="0" fontId="67" fillId="0" borderId="0" xfId="57" applyFont="1" applyAlignment="1">
      <alignment horizontal="left" wrapText="1"/>
      <protection/>
    </xf>
    <xf numFmtId="0" fontId="63" fillId="0" borderId="0" xfId="0" applyFont="1" applyAlignment="1">
      <alignment vertical="top" wrapText="1"/>
    </xf>
    <xf numFmtId="0" fontId="44" fillId="0" borderId="0" xfId="57" applyFont="1" applyBorder="1" applyAlignment="1">
      <alignment horizontal="right" vertical="center"/>
      <protection/>
    </xf>
    <xf numFmtId="0" fontId="2" fillId="0" borderId="17" xfId="57" applyBorder="1" applyAlignment="1">
      <alignment horizontal="center"/>
      <protection/>
    </xf>
    <xf numFmtId="0" fontId="2" fillId="0" borderId="16" xfId="57" applyBorder="1" applyAlignment="1">
      <alignment horizontal="center"/>
      <protection/>
    </xf>
    <xf numFmtId="0" fontId="2" fillId="0" borderId="18" xfId="57" applyBorder="1" applyAlignment="1">
      <alignment horizontal="center"/>
      <protection/>
    </xf>
    <xf numFmtId="0" fontId="2" fillId="0" borderId="19" xfId="57" applyBorder="1" applyAlignment="1">
      <alignment horizontal="center"/>
      <protection/>
    </xf>
    <xf numFmtId="0" fontId="2" fillId="0" borderId="0" xfId="57" applyBorder="1" applyAlignment="1">
      <alignment horizontal="center"/>
      <protection/>
    </xf>
    <xf numFmtId="0" fontId="2" fillId="0" borderId="20" xfId="57" applyBorder="1" applyAlignment="1">
      <alignment horizontal="center"/>
      <protection/>
    </xf>
    <xf numFmtId="0" fontId="2" fillId="0" borderId="21" xfId="57" applyBorder="1" applyAlignment="1">
      <alignment horizontal="center"/>
      <protection/>
    </xf>
    <xf numFmtId="0" fontId="2" fillId="0" borderId="15" xfId="57" applyBorder="1" applyAlignment="1">
      <alignment horizontal="center"/>
      <protection/>
    </xf>
    <xf numFmtId="0" fontId="2" fillId="0" borderId="22" xfId="57" applyBorder="1" applyAlignment="1">
      <alignment horizontal="center"/>
      <protection/>
    </xf>
    <xf numFmtId="0" fontId="44" fillId="0" borderId="0" xfId="57" applyFont="1" applyAlignment="1">
      <alignment horizontal="left" vertical="top" wrapText="1"/>
      <protection/>
    </xf>
    <xf numFmtId="0" fontId="44" fillId="0" borderId="20" xfId="57" applyFont="1" applyBorder="1" applyAlignment="1">
      <alignment horizontal="left" vertical="top" wrapText="1"/>
      <protection/>
    </xf>
    <xf numFmtId="0" fontId="44" fillId="0" borderId="0" xfId="57" applyFont="1" applyAlignment="1">
      <alignment horizontal="left" vertical="top"/>
      <protection/>
    </xf>
    <xf numFmtId="0" fontId="44" fillId="0" borderId="20" xfId="57" applyFont="1" applyBorder="1" applyAlignment="1">
      <alignment horizontal="left" vertical="top"/>
      <protection/>
    </xf>
    <xf numFmtId="0" fontId="45" fillId="0" borderId="0" xfId="57" applyFont="1" applyBorder="1" applyAlignment="1">
      <alignment horizontal="center" vertical="center" wrapText="1"/>
      <protection/>
    </xf>
    <xf numFmtId="0" fontId="17" fillId="0" borderId="0" xfId="57" applyFont="1" applyAlignment="1">
      <alignment horizontal="center"/>
      <protection/>
    </xf>
    <xf numFmtId="0" fontId="2" fillId="0" borderId="0" xfId="57" applyAlignment="1">
      <alignment horizontal="center"/>
      <protection/>
    </xf>
    <xf numFmtId="0" fontId="63" fillId="0" borderId="0" xfId="0" applyFont="1" applyAlignment="1">
      <alignment wrapText="1"/>
    </xf>
    <xf numFmtId="0" fontId="63" fillId="0" borderId="0" xfId="0" applyFont="1" applyAlignment="1">
      <alignment/>
    </xf>
    <xf numFmtId="0" fontId="18" fillId="0" borderId="23" xfId="57" applyFont="1" applyFill="1" applyBorder="1" applyAlignment="1">
      <alignment wrapText="1"/>
      <protection/>
    </xf>
    <xf numFmtId="0" fontId="0" fillId="0" borderId="14" xfId="0" applyBorder="1" applyAlignment="1">
      <alignment wrapText="1"/>
    </xf>
    <xf numFmtId="0" fontId="0" fillId="0" borderId="24" xfId="0" applyBorder="1" applyAlignment="1">
      <alignment wrapText="1"/>
    </xf>
    <xf numFmtId="0" fontId="5" fillId="0" borderId="11" xfId="0" applyFont="1" applyFill="1" applyBorder="1" applyAlignment="1">
      <alignment horizontal="left" vertical="top" wrapText="1"/>
    </xf>
    <xf numFmtId="0" fontId="40" fillId="33" borderId="11" xfId="0" applyFont="1" applyFill="1" applyBorder="1" applyAlignment="1">
      <alignment horizontal="left" vertical="top" wrapText="1"/>
    </xf>
    <xf numFmtId="0" fontId="67" fillId="0" borderId="0" xfId="57" applyFont="1" applyAlignment="1">
      <alignment horizontal="left" wrapText="1"/>
      <protection/>
    </xf>
    <xf numFmtId="0" fontId="0" fillId="0" borderId="0" xfId="0" applyAlignment="1">
      <alignment/>
    </xf>
    <xf numFmtId="0" fontId="63" fillId="0" borderId="0" xfId="0" applyFont="1" applyAlignment="1">
      <alignment vertical="top"/>
    </xf>
    <xf numFmtId="173" fontId="6" fillId="33" borderId="14" xfId="54" applyNumberFormat="1" applyFont="1" applyFill="1" applyBorder="1" applyAlignment="1">
      <alignment horizontal="right" vertical="center"/>
      <protection/>
    </xf>
  </cellXfs>
  <cellStyles count="5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urrency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 3" xfId="53"/>
    <cellStyle name="Normal 4" xfId="54"/>
    <cellStyle name="Normal 4 2" xfId="55"/>
    <cellStyle name="Normalno 11" xfId="56"/>
    <cellStyle name="Normalno 3 2 2 2" xfId="57"/>
    <cellStyle name="Percent" xfId="58"/>
    <cellStyle name="Povezana ćelija" xfId="59"/>
    <cellStyle name="Followed Hyperlink" xfId="60"/>
    <cellStyle name="Provjera ćelije" xfId="61"/>
    <cellStyle name="Tekst objašnjenja" xfId="62"/>
    <cellStyle name="Tekst upozorenja" xfId="63"/>
    <cellStyle name="Troškovnik" xfId="64"/>
    <cellStyle name="Ukupni zbroj" xfId="65"/>
    <cellStyle name="Unos" xfId="66"/>
    <cellStyle name="Currency" xfId="67"/>
    <cellStyle name="Currency [0]" xfId="68"/>
    <cellStyle name="Comma" xfId="69"/>
    <cellStyle name="Comma [0]"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9</xdr:col>
      <xdr:colOff>457200</xdr:colOff>
      <xdr:row>4</xdr:row>
      <xdr:rowOff>28575</xdr:rowOff>
    </xdr:to>
    <xdr:pic>
      <xdr:nvPicPr>
        <xdr:cNvPr id="1" name="Picture 2" descr="header IPC.wmf"/>
        <xdr:cNvPicPr preferRelativeResize="1">
          <a:picLocks noChangeAspect="1"/>
        </xdr:cNvPicPr>
      </xdr:nvPicPr>
      <xdr:blipFill>
        <a:blip r:embed="rId1"/>
        <a:stretch>
          <a:fillRect/>
        </a:stretch>
      </xdr:blipFill>
      <xdr:spPr>
        <a:xfrm>
          <a:off x="1209675" y="161925"/>
          <a:ext cx="4286250" cy="628650"/>
        </a:xfrm>
        <a:prstGeom prst="rect">
          <a:avLst/>
        </a:prstGeom>
        <a:noFill/>
        <a:ln w="9525" cmpd="sng">
          <a:noFill/>
        </a:ln>
      </xdr:spPr>
    </xdr:pic>
    <xdr:clientData/>
  </xdr:twoCellAnchor>
  <xdr:twoCellAnchor>
    <xdr:from>
      <xdr:col>1</xdr:col>
      <xdr:colOff>38100</xdr:colOff>
      <xdr:row>44</xdr:row>
      <xdr:rowOff>114300</xdr:rowOff>
    </xdr:from>
    <xdr:to>
      <xdr:col>9</xdr:col>
      <xdr:colOff>323850</xdr:colOff>
      <xdr:row>48</xdr:row>
      <xdr:rowOff>104775</xdr:rowOff>
    </xdr:to>
    <xdr:pic>
      <xdr:nvPicPr>
        <xdr:cNvPr id="2" name="Picture 11"/>
        <xdr:cNvPicPr preferRelativeResize="1">
          <a:picLocks noChangeAspect="1"/>
        </xdr:cNvPicPr>
      </xdr:nvPicPr>
      <xdr:blipFill>
        <a:blip r:embed="rId2"/>
        <a:stretch>
          <a:fillRect/>
        </a:stretch>
      </xdr:blipFill>
      <xdr:spPr>
        <a:xfrm>
          <a:off x="200025" y="8639175"/>
          <a:ext cx="51625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0"/>
  <sheetViews>
    <sheetView view="pageBreakPreview" zoomScaleSheetLayoutView="100" zoomScalePageLayoutView="0" workbookViewId="0" topLeftCell="A7">
      <selection activeCell="Q34" sqref="Q34"/>
    </sheetView>
  </sheetViews>
  <sheetFormatPr defaultColWidth="9.140625" defaultRowHeight="15"/>
  <cols>
    <col min="1" max="1" width="2.421875" style="0" customWidth="1"/>
  </cols>
  <sheetData>
    <row r="1" spans="1:11" ht="15">
      <c r="A1" s="128"/>
      <c r="B1" s="128"/>
      <c r="C1" s="128"/>
      <c r="D1" s="128"/>
      <c r="E1" s="128"/>
      <c r="F1" s="129"/>
      <c r="G1" s="129"/>
      <c r="H1" s="129"/>
      <c r="I1" s="129"/>
      <c r="J1" s="129"/>
      <c r="K1" s="128"/>
    </row>
    <row r="2" spans="1:11" ht="15">
      <c r="A2" s="128"/>
      <c r="B2" s="128"/>
      <c r="C2" s="128"/>
      <c r="D2" s="128"/>
      <c r="E2" s="128"/>
      <c r="F2" s="129"/>
      <c r="G2" s="129"/>
      <c r="H2" s="129"/>
      <c r="I2" s="129"/>
      <c r="J2" s="129"/>
      <c r="K2" s="128"/>
    </row>
    <row r="3" spans="1:11" ht="15">
      <c r="A3" s="128"/>
      <c r="B3" s="128"/>
      <c r="C3" s="128"/>
      <c r="D3" s="128"/>
      <c r="E3" s="128"/>
      <c r="F3" s="129"/>
      <c r="G3" s="129"/>
      <c r="H3" s="129"/>
      <c r="I3" s="129"/>
      <c r="J3" s="129"/>
      <c r="K3" s="128"/>
    </row>
    <row r="4" spans="1:11" ht="15">
      <c r="A4" s="128"/>
      <c r="B4" s="128"/>
      <c r="C4" s="128"/>
      <c r="D4" s="128"/>
      <c r="E4" s="128"/>
      <c r="F4" s="129"/>
      <c r="G4" s="129"/>
      <c r="H4" s="129"/>
      <c r="I4" s="129"/>
      <c r="J4" s="129"/>
      <c r="K4" s="128"/>
    </row>
    <row r="5" spans="1:11" ht="15">
      <c r="A5" s="128"/>
      <c r="B5" s="128"/>
      <c r="C5" s="128"/>
      <c r="D5" s="128"/>
      <c r="E5" s="128"/>
      <c r="F5" s="129"/>
      <c r="G5" s="129"/>
      <c r="H5" s="129"/>
      <c r="I5" s="129"/>
      <c r="J5" s="129"/>
      <c r="K5" s="128"/>
    </row>
    <row r="6" spans="1:11" ht="15">
      <c r="A6" s="128"/>
      <c r="B6" s="128"/>
      <c r="C6" s="128"/>
      <c r="D6" s="128"/>
      <c r="E6" s="128"/>
      <c r="F6" s="129"/>
      <c r="G6" s="129"/>
      <c r="H6" s="129"/>
      <c r="I6" s="129"/>
      <c r="J6" s="129"/>
      <c r="K6" s="128"/>
    </row>
    <row r="7" spans="1:11" ht="15">
      <c r="A7" s="128"/>
      <c r="B7" s="128"/>
      <c r="C7" s="128"/>
      <c r="D7" s="128"/>
      <c r="E7" s="128"/>
      <c r="F7" s="130"/>
      <c r="G7" s="130"/>
      <c r="H7" s="130"/>
      <c r="I7" s="130"/>
      <c r="J7" s="130"/>
      <c r="K7" s="128"/>
    </row>
    <row r="8" spans="1:11" ht="15">
      <c r="A8" s="128"/>
      <c r="B8" s="128"/>
      <c r="C8" s="128"/>
      <c r="D8" s="128"/>
      <c r="E8" s="128"/>
      <c r="F8" s="152"/>
      <c r="G8" s="153"/>
      <c r="H8" s="153"/>
      <c r="I8" s="153"/>
      <c r="J8" s="154"/>
      <c r="K8" s="128"/>
    </row>
    <row r="9" spans="1:11" ht="15">
      <c r="A9" s="128"/>
      <c r="B9" s="131" t="s">
        <v>57</v>
      </c>
      <c r="C9" s="131"/>
      <c r="D9" s="131"/>
      <c r="E9" s="131"/>
      <c r="F9" s="155"/>
      <c r="G9" s="156"/>
      <c r="H9" s="156"/>
      <c r="I9" s="156"/>
      <c r="J9" s="157"/>
      <c r="K9" s="128"/>
    </row>
    <row r="10" spans="1:11" ht="15">
      <c r="A10" s="128"/>
      <c r="B10" s="131"/>
      <c r="C10" s="161" t="s">
        <v>65</v>
      </c>
      <c r="D10" s="161"/>
      <c r="E10" s="162"/>
      <c r="F10" s="155"/>
      <c r="G10" s="156"/>
      <c r="H10" s="156"/>
      <c r="I10" s="156"/>
      <c r="J10" s="157"/>
      <c r="K10" s="128"/>
    </row>
    <row r="11" spans="1:11" ht="15">
      <c r="A11" s="128"/>
      <c r="B11" s="131"/>
      <c r="C11" s="161"/>
      <c r="D11" s="161"/>
      <c r="E11" s="162"/>
      <c r="F11" s="155"/>
      <c r="G11" s="156"/>
      <c r="H11" s="156"/>
      <c r="I11" s="156"/>
      <c r="J11" s="157"/>
      <c r="K11" s="128"/>
    </row>
    <row r="12" spans="1:11" ht="15">
      <c r="A12" s="128"/>
      <c r="B12" s="131"/>
      <c r="C12" s="161"/>
      <c r="D12" s="161"/>
      <c r="E12" s="162"/>
      <c r="F12" s="155"/>
      <c r="G12" s="156"/>
      <c r="H12" s="156"/>
      <c r="I12" s="156"/>
      <c r="J12" s="157"/>
      <c r="K12" s="128"/>
    </row>
    <row r="13" spans="1:11" ht="15">
      <c r="A13" s="128"/>
      <c r="B13" s="131"/>
      <c r="C13" s="161"/>
      <c r="D13" s="161"/>
      <c r="E13" s="162"/>
      <c r="F13" s="155"/>
      <c r="G13" s="156"/>
      <c r="H13" s="156"/>
      <c r="I13" s="156"/>
      <c r="J13" s="157"/>
      <c r="K13" s="128"/>
    </row>
    <row r="14" spans="1:11" ht="15">
      <c r="A14" s="128"/>
      <c r="B14" s="131"/>
      <c r="C14" s="161"/>
      <c r="D14" s="161"/>
      <c r="E14" s="162"/>
      <c r="F14" s="155"/>
      <c r="G14" s="156"/>
      <c r="H14" s="156"/>
      <c r="I14" s="156"/>
      <c r="J14" s="157"/>
      <c r="K14" s="128"/>
    </row>
    <row r="15" spans="1:11" ht="15">
      <c r="A15" s="128"/>
      <c r="B15" s="131" t="s">
        <v>58</v>
      </c>
      <c r="C15" s="131"/>
      <c r="D15" s="131"/>
      <c r="E15" s="131"/>
      <c r="F15" s="155"/>
      <c r="G15" s="156"/>
      <c r="H15" s="156"/>
      <c r="I15" s="156"/>
      <c r="J15" s="157"/>
      <c r="K15" s="128"/>
    </row>
    <row r="16" spans="1:11" ht="15">
      <c r="A16" s="128"/>
      <c r="B16" s="131"/>
      <c r="C16" s="161" t="s">
        <v>67</v>
      </c>
      <c r="D16" s="161"/>
      <c r="E16" s="162"/>
      <c r="F16" s="155"/>
      <c r="G16" s="156"/>
      <c r="H16" s="156"/>
      <c r="I16" s="156"/>
      <c r="J16" s="157"/>
      <c r="K16" s="128"/>
    </row>
    <row r="17" spans="1:11" ht="15">
      <c r="A17" s="128"/>
      <c r="B17" s="131"/>
      <c r="C17" s="161"/>
      <c r="D17" s="161"/>
      <c r="E17" s="162"/>
      <c r="F17" s="155"/>
      <c r="G17" s="156"/>
      <c r="H17" s="156"/>
      <c r="I17" s="156"/>
      <c r="J17" s="157"/>
      <c r="K17" s="128"/>
    </row>
    <row r="18" spans="1:11" ht="15">
      <c r="A18" s="128"/>
      <c r="B18" s="131"/>
      <c r="C18" s="161"/>
      <c r="D18" s="161"/>
      <c r="E18" s="162"/>
      <c r="F18" s="155"/>
      <c r="G18" s="156"/>
      <c r="H18" s="156"/>
      <c r="I18" s="156"/>
      <c r="J18" s="157"/>
      <c r="K18" s="128"/>
    </row>
    <row r="19" spans="1:11" ht="15">
      <c r="A19" s="128"/>
      <c r="B19" s="131" t="s">
        <v>59</v>
      </c>
      <c r="C19" s="131"/>
      <c r="D19" s="131"/>
      <c r="E19" s="131"/>
      <c r="F19" s="155"/>
      <c r="G19" s="156"/>
      <c r="H19" s="156"/>
      <c r="I19" s="156"/>
      <c r="J19" s="157"/>
      <c r="K19" s="128"/>
    </row>
    <row r="20" spans="1:11" ht="15">
      <c r="A20" s="128"/>
      <c r="B20" s="131"/>
      <c r="C20" s="161" t="s">
        <v>68</v>
      </c>
      <c r="D20" s="163"/>
      <c r="E20" s="164"/>
      <c r="F20" s="155"/>
      <c r="G20" s="156"/>
      <c r="H20" s="156"/>
      <c r="I20" s="156"/>
      <c r="J20" s="157"/>
      <c r="K20" s="128"/>
    </row>
    <row r="21" spans="1:11" ht="15">
      <c r="A21" s="128"/>
      <c r="B21" s="131"/>
      <c r="C21" s="163"/>
      <c r="D21" s="163"/>
      <c r="E21" s="164"/>
      <c r="F21" s="155"/>
      <c r="G21" s="156"/>
      <c r="H21" s="156"/>
      <c r="I21" s="156"/>
      <c r="J21" s="157"/>
      <c r="K21" s="128"/>
    </row>
    <row r="22" spans="1:11" ht="15">
      <c r="A22" s="128"/>
      <c r="B22" s="133"/>
      <c r="C22" s="133"/>
      <c r="D22" s="133"/>
      <c r="E22" s="133"/>
      <c r="F22" s="155"/>
      <c r="G22" s="156"/>
      <c r="H22" s="156"/>
      <c r="I22" s="156"/>
      <c r="J22" s="157"/>
      <c r="K22" s="128"/>
    </row>
    <row r="23" spans="1:11" ht="15">
      <c r="A23" s="128"/>
      <c r="B23" s="128"/>
      <c r="C23" s="128"/>
      <c r="D23" s="128"/>
      <c r="E23" s="128"/>
      <c r="F23" s="158"/>
      <c r="G23" s="159"/>
      <c r="H23" s="159"/>
      <c r="I23" s="159"/>
      <c r="J23" s="160"/>
      <c r="K23" s="128"/>
    </row>
    <row r="24" spans="1:11" ht="15">
      <c r="A24" s="128"/>
      <c r="B24" s="128"/>
      <c r="C24" s="128"/>
      <c r="D24" s="128"/>
      <c r="E24" s="128"/>
      <c r="F24" s="132"/>
      <c r="G24" s="132"/>
      <c r="H24" s="132"/>
      <c r="I24" s="132"/>
      <c r="J24" s="132"/>
      <c r="K24" s="128"/>
    </row>
    <row r="25" spans="1:11" ht="15">
      <c r="A25" s="128"/>
      <c r="B25" s="134"/>
      <c r="C25" s="165" t="s">
        <v>66</v>
      </c>
      <c r="D25" s="165"/>
      <c r="E25" s="165"/>
      <c r="F25" s="165"/>
      <c r="G25" s="165"/>
      <c r="H25" s="165"/>
      <c r="I25" s="165"/>
      <c r="J25" s="129"/>
      <c r="K25" s="128"/>
    </row>
    <row r="26" spans="1:11" ht="15">
      <c r="A26" s="128"/>
      <c r="B26" s="135"/>
      <c r="C26" s="165"/>
      <c r="D26" s="165"/>
      <c r="E26" s="165"/>
      <c r="F26" s="165"/>
      <c r="G26" s="165"/>
      <c r="H26" s="165"/>
      <c r="I26" s="165"/>
      <c r="J26" s="129"/>
      <c r="K26" s="128"/>
    </row>
    <row r="27" spans="1:11" ht="26.25">
      <c r="A27" s="128"/>
      <c r="B27" s="135"/>
      <c r="C27" s="136"/>
      <c r="D27" s="136"/>
      <c r="E27" s="166"/>
      <c r="F27" s="167"/>
      <c r="G27" s="167"/>
      <c r="H27" s="136"/>
      <c r="I27" s="136"/>
      <c r="J27" s="129"/>
      <c r="K27" s="128"/>
    </row>
    <row r="28" spans="1:11" ht="15">
      <c r="A28" s="128"/>
      <c r="B28" s="134"/>
      <c r="C28" s="134"/>
      <c r="D28" s="137"/>
      <c r="E28" s="137"/>
      <c r="F28" s="135"/>
      <c r="G28" s="135"/>
      <c r="H28" s="135"/>
      <c r="I28" s="137"/>
      <c r="J28" s="129"/>
      <c r="K28" s="128"/>
    </row>
    <row r="29" spans="1:11" ht="15">
      <c r="A29" s="128"/>
      <c r="B29" s="151" t="s">
        <v>60</v>
      </c>
      <c r="C29" s="151"/>
      <c r="D29" s="151"/>
      <c r="E29" s="151"/>
      <c r="F29" s="138"/>
      <c r="G29" s="138" t="s">
        <v>69</v>
      </c>
      <c r="H29" s="138"/>
      <c r="I29" s="137"/>
      <c r="J29" s="129"/>
      <c r="K29" s="128"/>
    </row>
    <row r="30" spans="1:11" ht="15">
      <c r="A30" s="128"/>
      <c r="B30" s="135"/>
      <c r="C30" s="139"/>
      <c r="D30" s="139"/>
      <c r="E30" s="139"/>
      <c r="F30" s="138"/>
      <c r="G30" s="138"/>
      <c r="H30" s="138"/>
      <c r="I30" s="137"/>
      <c r="J30" s="129"/>
      <c r="K30" s="128"/>
    </row>
    <row r="31" spans="1:11" ht="15">
      <c r="A31" s="128"/>
      <c r="B31" s="137"/>
      <c r="C31" s="151" t="s">
        <v>61</v>
      </c>
      <c r="D31" s="151"/>
      <c r="E31" s="151"/>
      <c r="F31" s="138"/>
      <c r="G31" s="138" t="s">
        <v>62</v>
      </c>
      <c r="H31" s="138"/>
      <c r="I31" s="137"/>
      <c r="J31" s="129"/>
      <c r="K31" s="128"/>
    </row>
    <row r="32" spans="1:11" ht="15">
      <c r="A32" s="128"/>
      <c r="B32" s="137"/>
      <c r="C32" s="139"/>
      <c r="D32" s="139"/>
      <c r="E32" s="139"/>
      <c r="F32" s="138"/>
      <c r="G32" s="138"/>
      <c r="H32" s="138"/>
      <c r="I32" s="137"/>
      <c r="J32" s="129"/>
      <c r="K32" s="128"/>
    </row>
    <row r="33" spans="1:11" ht="15">
      <c r="A33" s="128"/>
      <c r="B33" s="137"/>
      <c r="C33" s="139"/>
      <c r="D33" s="139"/>
      <c r="E33" s="139"/>
      <c r="F33" s="138"/>
      <c r="G33" s="138"/>
      <c r="H33" s="138"/>
      <c r="I33" s="137"/>
      <c r="J33" s="129"/>
      <c r="K33" s="128"/>
    </row>
    <row r="34" spans="1:11" ht="15">
      <c r="A34" s="128"/>
      <c r="B34" s="137"/>
      <c r="C34" s="139"/>
      <c r="D34" s="139"/>
      <c r="E34" s="139"/>
      <c r="F34" s="138"/>
      <c r="G34" s="138"/>
      <c r="H34" s="138"/>
      <c r="I34" s="137"/>
      <c r="J34" s="129"/>
      <c r="K34" s="128"/>
    </row>
    <row r="35" spans="1:11" ht="15">
      <c r="A35" s="128"/>
      <c r="B35" s="137"/>
      <c r="C35" s="151" t="s">
        <v>72</v>
      </c>
      <c r="D35" s="151"/>
      <c r="E35" s="151"/>
      <c r="F35" s="138"/>
      <c r="G35" s="138" t="s">
        <v>70</v>
      </c>
      <c r="H35" s="138"/>
      <c r="I35" s="137"/>
      <c r="J35" s="129"/>
      <c r="K35" s="128"/>
    </row>
    <row r="36" spans="1:11" ht="15">
      <c r="A36" s="128"/>
      <c r="B36" s="137"/>
      <c r="C36" s="134"/>
      <c r="D36" s="134"/>
      <c r="E36" s="134"/>
      <c r="F36" s="138"/>
      <c r="G36" s="138"/>
      <c r="H36" s="138"/>
      <c r="I36" s="137"/>
      <c r="J36" s="129"/>
      <c r="K36" s="128"/>
    </row>
    <row r="37" spans="1:11" ht="15">
      <c r="A37" s="128"/>
      <c r="B37" s="140"/>
      <c r="C37" s="134"/>
      <c r="D37" s="134"/>
      <c r="E37" s="134"/>
      <c r="F37" s="138"/>
      <c r="G37" s="138"/>
      <c r="H37" s="138"/>
      <c r="I37" s="137"/>
      <c r="J37" s="129"/>
      <c r="K37" s="128"/>
    </row>
    <row r="38" spans="1:11" ht="15">
      <c r="A38" s="128"/>
      <c r="B38" s="140"/>
      <c r="C38" s="139"/>
      <c r="D38" s="139"/>
      <c r="E38" s="139"/>
      <c r="F38" s="138"/>
      <c r="G38" s="138"/>
      <c r="H38" s="138"/>
      <c r="I38" s="137"/>
      <c r="J38" s="129"/>
      <c r="K38" s="128"/>
    </row>
    <row r="39" spans="1:11" ht="15">
      <c r="A39" s="128"/>
      <c r="B39" s="138"/>
      <c r="C39" s="151" t="s">
        <v>63</v>
      </c>
      <c r="D39" s="151"/>
      <c r="E39" s="151"/>
      <c r="F39" s="138"/>
      <c r="G39" s="138" t="s">
        <v>62</v>
      </c>
      <c r="H39" s="138"/>
      <c r="I39" s="137"/>
      <c r="J39" s="129"/>
      <c r="K39" s="128"/>
    </row>
    <row r="40" spans="1:11" ht="15">
      <c r="A40" s="128"/>
      <c r="B40" s="140"/>
      <c r="C40" s="134"/>
      <c r="D40" s="134"/>
      <c r="E40" s="134"/>
      <c r="F40" s="138"/>
      <c r="G40" s="138"/>
      <c r="H40" s="138"/>
      <c r="I40" s="137"/>
      <c r="J40" s="129"/>
      <c r="K40" s="128"/>
    </row>
    <row r="41" spans="1:11" ht="15">
      <c r="A41" s="128"/>
      <c r="B41" s="137"/>
      <c r="C41" s="137"/>
      <c r="D41" s="137"/>
      <c r="E41" s="137"/>
      <c r="F41" s="134"/>
      <c r="G41" s="134"/>
      <c r="H41" s="137"/>
      <c r="I41" s="137"/>
      <c r="J41" s="129"/>
      <c r="K41" s="128"/>
    </row>
    <row r="42" spans="1:11" ht="15">
      <c r="A42" s="128"/>
      <c r="B42" s="134" t="s">
        <v>64</v>
      </c>
      <c r="C42" s="134"/>
      <c r="D42" s="137"/>
      <c r="E42" s="137"/>
      <c r="F42" s="141"/>
      <c r="G42" s="137"/>
      <c r="H42" s="137"/>
      <c r="I42" s="137"/>
      <c r="J42" s="129"/>
      <c r="K42" s="128"/>
    </row>
    <row r="43" spans="1:11" ht="15">
      <c r="A43" s="128"/>
      <c r="B43" s="138" t="s">
        <v>71</v>
      </c>
      <c r="C43" s="138"/>
      <c r="D43" s="138"/>
      <c r="E43" s="137"/>
      <c r="F43" s="141"/>
      <c r="G43" s="137"/>
      <c r="H43" s="137"/>
      <c r="I43" s="137"/>
      <c r="J43" s="129"/>
      <c r="K43" s="128"/>
    </row>
    <row r="44" spans="1:11" ht="15">
      <c r="A44" s="128"/>
      <c r="B44" s="138"/>
      <c r="C44" s="138"/>
      <c r="D44" s="138"/>
      <c r="E44" s="137"/>
      <c r="F44" s="141"/>
      <c r="G44" s="137"/>
      <c r="H44" s="137"/>
      <c r="I44" s="137"/>
      <c r="J44" s="129"/>
      <c r="K44" s="128"/>
    </row>
    <row r="45" spans="1:11" ht="15">
      <c r="A45" s="128"/>
      <c r="B45" s="141"/>
      <c r="C45" s="141"/>
      <c r="D45" s="141"/>
      <c r="E45" s="137"/>
      <c r="F45" s="128"/>
      <c r="G45" s="128"/>
      <c r="H45" s="128"/>
      <c r="I45" s="128"/>
      <c r="J45" s="128"/>
      <c r="K45" s="128"/>
    </row>
    <row r="46" spans="1:11" ht="15">
      <c r="A46" s="128"/>
      <c r="B46" s="128"/>
      <c r="C46" s="128"/>
      <c r="D46" s="128"/>
      <c r="E46" s="128"/>
      <c r="F46" s="128"/>
      <c r="G46" s="128"/>
      <c r="H46" s="128"/>
      <c r="I46" s="128"/>
      <c r="J46" s="128"/>
      <c r="K46" s="128"/>
    </row>
    <row r="47" spans="1:11" ht="15">
      <c r="A47" s="128"/>
      <c r="B47" s="128"/>
      <c r="C47" s="128"/>
      <c r="D47" s="128"/>
      <c r="E47" s="128"/>
      <c r="F47" s="128"/>
      <c r="G47" s="128"/>
      <c r="H47" s="128"/>
      <c r="I47" s="128"/>
      <c r="J47" s="128"/>
      <c r="K47" s="128"/>
    </row>
    <row r="48" spans="1:11" ht="15">
      <c r="A48" s="128"/>
      <c r="B48" s="128"/>
      <c r="C48" s="128"/>
      <c r="D48" s="128"/>
      <c r="E48" s="128"/>
      <c r="F48" s="128"/>
      <c r="G48" s="128"/>
      <c r="H48" s="128"/>
      <c r="I48" s="128"/>
      <c r="J48" s="128"/>
      <c r="K48" s="128"/>
    </row>
    <row r="49" spans="1:11" ht="15">
      <c r="A49" s="128"/>
      <c r="B49" s="128"/>
      <c r="C49" s="128"/>
      <c r="D49" s="128"/>
      <c r="E49" s="128"/>
      <c r="F49" s="128"/>
      <c r="G49" s="128"/>
      <c r="H49" s="128"/>
      <c r="I49" s="128"/>
      <c r="J49" s="128"/>
      <c r="K49" s="128"/>
    </row>
    <row r="50" spans="1:11" ht="15">
      <c r="A50" s="128"/>
      <c r="B50" s="128"/>
      <c r="C50" s="128"/>
      <c r="D50" s="128"/>
      <c r="E50" s="128"/>
      <c r="F50" s="128"/>
      <c r="G50" s="128"/>
      <c r="H50" s="128"/>
      <c r="I50" s="128"/>
      <c r="J50" s="128"/>
      <c r="K50" s="128"/>
    </row>
  </sheetData>
  <sheetProtection/>
  <mergeCells count="10">
    <mergeCell ref="C31:E31"/>
    <mergeCell ref="C35:E35"/>
    <mergeCell ref="B29:E29"/>
    <mergeCell ref="C39:E39"/>
    <mergeCell ref="F8:J23"/>
    <mergeCell ref="C10:E14"/>
    <mergeCell ref="C16:E18"/>
    <mergeCell ref="C20:E21"/>
    <mergeCell ref="C25:I26"/>
    <mergeCell ref="E27:G27"/>
  </mergeCells>
  <printOptions/>
  <pageMargins left="0.7086614173228346" right="0.7086614173228346"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27"/>
  <sheetViews>
    <sheetView view="pageBreakPreview" zoomScaleSheetLayoutView="100" zoomScalePageLayoutView="0" workbookViewId="0" topLeftCell="A25">
      <selection activeCell="F7" sqref="F7"/>
    </sheetView>
  </sheetViews>
  <sheetFormatPr defaultColWidth="9.140625" defaultRowHeight="15"/>
  <cols>
    <col min="1" max="1" width="125.7109375" style="0" customWidth="1"/>
  </cols>
  <sheetData>
    <row r="1" ht="15">
      <c r="A1" s="143"/>
    </row>
    <row r="2" ht="18.75">
      <c r="A2" s="144" t="s">
        <v>73</v>
      </c>
    </row>
    <row r="3" ht="18.75">
      <c r="A3" s="144"/>
    </row>
    <row r="4" ht="15">
      <c r="A4" s="145" t="s">
        <v>74</v>
      </c>
    </row>
    <row r="5" ht="127.5">
      <c r="A5" s="146" t="s">
        <v>75</v>
      </c>
    </row>
    <row r="6" ht="15">
      <c r="A6" s="145"/>
    </row>
    <row r="7" ht="15">
      <c r="A7" s="145" t="s">
        <v>76</v>
      </c>
    </row>
    <row r="8" ht="76.5">
      <c r="A8" s="146" t="s">
        <v>77</v>
      </c>
    </row>
    <row r="9" ht="63.75">
      <c r="A9" s="146" t="s">
        <v>78</v>
      </c>
    </row>
    <row r="10" ht="25.5">
      <c r="A10" s="146" t="s">
        <v>79</v>
      </c>
    </row>
    <row r="11" ht="15">
      <c r="A11" s="145"/>
    </row>
    <row r="12" ht="15">
      <c r="A12" s="146" t="s">
        <v>80</v>
      </c>
    </row>
    <row r="13" ht="89.25">
      <c r="A13" s="147" t="s">
        <v>81</v>
      </c>
    </row>
    <row r="14" ht="63.75">
      <c r="A14" s="146" t="s">
        <v>82</v>
      </c>
    </row>
    <row r="15" ht="90">
      <c r="A15" s="145" t="s">
        <v>83</v>
      </c>
    </row>
    <row r="16" ht="90">
      <c r="A16" s="145" t="s">
        <v>84</v>
      </c>
    </row>
    <row r="17" ht="63.75">
      <c r="A17" s="146" t="s">
        <v>85</v>
      </c>
    </row>
    <row r="18" ht="63.75">
      <c r="A18" s="146" t="s">
        <v>86</v>
      </c>
    </row>
    <row r="19" ht="15">
      <c r="A19" s="145"/>
    </row>
    <row r="20" ht="15">
      <c r="A20" s="145" t="s">
        <v>87</v>
      </c>
    </row>
    <row r="21" ht="38.25">
      <c r="A21" s="146" t="s">
        <v>88</v>
      </c>
    </row>
    <row r="22" ht="38.25">
      <c r="A22" s="146" t="s">
        <v>93</v>
      </c>
    </row>
    <row r="23" ht="76.5">
      <c r="A23" s="146" t="s">
        <v>89</v>
      </c>
    </row>
    <row r="24" ht="89.25">
      <c r="A24" s="146" t="s">
        <v>90</v>
      </c>
    </row>
    <row r="25" ht="15">
      <c r="A25" s="145"/>
    </row>
    <row r="26" ht="15">
      <c r="A26" s="145" t="s">
        <v>91</v>
      </c>
    </row>
    <row r="27" ht="76.5">
      <c r="A27" s="146" t="s">
        <v>92</v>
      </c>
    </row>
  </sheetData>
  <sheetProtection/>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tabSelected="1" view="pageBreakPreview" zoomScaleSheetLayoutView="100" workbookViewId="0" topLeftCell="A10">
      <selection activeCell="D30" sqref="D30"/>
    </sheetView>
  </sheetViews>
  <sheetFormatPr defaultColWidth="9.140625" defaultRowHeight="15"/>
  <cols>
    <col min="1" max="1" width="6.421875" style="1" customWidth="1"/>
    <col min="2" max="2" width="46.8515625" style="1" customWidth="1"/>
    <col min="3" max="3" width="7.8515625" style="3" customWidth="1"/>
    <col min="4" max="4" width="8.140625" style="4" customWidth="1"/>
    <col min="5" max="5" width="21.140625" style="4" customWidth="1"/>
    <col min="6" max="16384" width="9.140625" style="2" customWidth="1"/>
  </cols>
  <sheetData>
    <row r="1" ht="15">
      <c r="B1" s="5"/>
    </row>
    <row r="2" spans="1:5" ht="15.75" thickBot="1">
      <c r="A2" s="9"/>
      <c r="B2" s="6"/>
      <c r="C2" s="7"/>
      <c r="D2" s="8"/>
      <c r="E2" s="8"/>
    </row>
    <row r="3" spans="1:5" ht="21.75" thickBot="1">
      <c r="A3" s="30"/>
      <c r="B3" s="31" t="s">
        <v>7</v>
      </c>
      <c r="C3" s="28"/>
      <c r="D3" s="29"/>
      <c r="E3" s="29"/>
    </row>
    <row r="4" spans="1:5" ht="21">
      <c r="A4" s="6"/>
      <c r="B4" s="12"/>
      <c r="C4" s="7"/>
      <c r="D4" s="8"/>
      <c r="E4" s="8"/>
    </row>
    <row r="5" spans="1:5" ht="21.75" thickBot="1">
      <c r="A5" s="6"/>
      <c r="B5" s="12"/>
      <c r="C5" s="7"/>
      <c r="D5" s="8"/>
      <c r="E5" s="8"/>
    </row>
    <row r="6" spans="1:5" ht="19.5" thickBot="1">
      <c r="A6" s="30"/>
      <c r="B6" s="27" t="str">
        <f>'REKONSTRUKCIJA NOG. IGRALIŠTA'!B1</f>
        <v>REKONSTRUKCIJA NOGOMETNOG IGRALIŠTA</v>
      </c>
      <c r="C6" s="28"/>
      <c r="D6" s="29"/>
      <c r="E6" s="29"/>
    </row>
    <row r="7" spans="1:5" ht="16.5" thickBot="1">
      <c r="A7" s="23"/>
      <c r="B7" s="24"/>
      <c r="C7" s="25"/>
      <c r="D7" s="26"/>
      <c r="E7" s="26"/>
    </row>
    <row r="8" spans="1:5" ht="16.5" thickBot="1">
      <c r="A8" s="13"/>
      <c r="B8" s="173" t="str">
        <f>'REKONSTRUKCIJA NOG. IGRALIŠTA'!B17</f>
        <v>Ukupno  I - PRIPREMNI RADOVI</v>
      </c>
      <c r="C8" s="173"/>
      <c r="D8" s="16"/>
      <c r="E8" s="126">
        <f>'REKONSTRUKCIJA NOG. IGRALIŠTA'!E17:F17</f>
        <v>0</v>
      </c>
    </row>
    <row r="9" spans="1:5" ht="16.5" thickBot="1">
      <c r="A9" s="13"/>
      <c r="B9" s="14"/>
      <c r="C9" s="15"/>
      <c r="D9" s="16"/>
      <c r="E9" s="17"/>
    </row>
    <row r="10" spans="1:5" ht="16.5" thickBot="1">
      <c r="A10" s="13"/>
      <c r="B10" s="173" t="str">
        <f>'REKONSTRUKCIJA NOG. IGRALIŠTA'!B33</f>
        <v>Ukupno  II - DEMONTAŽE, RUŠENJA I ZAVRŠNI RADOVI</v>
      </c>
      <c r="C10" s="173"/>
      <c r="D10" s="16"/>
      <c r="E10" s="126">
        <f>'REKONSTRUKCIJA NOG. IGRALIŠTA'!E33:F33</f>
        <v>0</v>
      </c>
    </row>
    <row r="11" spans="1:5" ht="16.5" thickBot="1">
      <c r="A11" s="13"/>
      <c r="B11" s="14"/>
      <c r="C11" s="15"/>
      <c r="D11" s="16"/>
      <c r="E11" s="17"/>
    </row>
    <row r="12" spans="1:5" ht="16.5" thickBot="1">
      <c r="A12" s="13"/>
      <c r="B12" s="14" t="str">
        <f>'REKONSTRUKCIJA NOG. IGRALIŠTA'!B48</f>
        <v>Ukupno  III - ZEMLJANI RADOVI</v>
      </c>
      <c r="C12" s="15"/>
      <c r="D12" s="16"/>
      <c r="E12" s="125">
        <f>'REKONSTRUKCIJA NOG. IGRALIŠTA'!E48:F48</f>
        <v>0</v>
      </c>
    </row>
    <row r="13" spans="1:5" ht="16.5" thickBot="1">
      <c r="A13" s="18"/>
      <c r="B13" s="19"/>
      <c r="C13" s="20"/>
      <c r="D13" s="21"/>
      <c r="E13" s="22"/>
    </row>
    <row r="14" spans="1:5" ht="16.5" thickBot="1">
      <c r="A14" s="13"/>
      <c r="B14" s="14" t="str">
        <f>'REKONSTRUKCIJA NOG. IGRALIŠTA'!B64</f>
        <v>Ukupno IV - TRAVNJAK</v>
      </c>
      <c r="C14" s="15"/>
      <c r="D14" s="16"/>
      <c r="E14" s="125">
        <f>'REKONSTRUKCIJA NOG. IGRALIŠTA'!E64:F64</f>
        <v>0</v>
      </c>
    </row>
    <row r="15" spans="1:5" ht="15.75">
      <c r="A15" s="18"/>
      <c r="B15" s="19"/>
      <c r="C15" s="20"/>
      <c r="D15" s="21"/>
      <c r="E15" s="22"/>
    </row>
    <row r="16" spans="1:5" ht="16.5" thickBot="1">
      <c r="A16" s="23"/>
      <c r="B16" s="24"/>
      <c r="C16" s="25"/>
      <c r="D16" s="26"/>
      <c r="E16" s="26"/>
    </row>
    <row r="17" spans="1:5" ht="19.5" thickBot="1">
      <c r="A17" s="32"/>
      <c r="B17" s="33" t="s">
        <v>15</v>
      </c>
      <c r="C17" s="34"/>
      <c r="D17" s="35"/>
      <c r="E17" s="127">
        <f>SUM(E6:E16)</f>
        <v>0</v>
      </c>
    </row>
    <row r="18" spans="1:5" ht="19.5" thickBot="1">
      <c r="A18" s="36"/>
      <c r="B18" s="37"/>
      <c r="C18" s="174" t="s">
        <v>11</v>
      </c>
      <c r="D18" s="174"/>
      <c r="E18" s="127">
        <f>E17*0.25</f>
        <v>0</v>
      </c>
    </row>
    <row r="19" spans="1:5" ht="19.5" thickBot="1">
      <c r="A19" s="32"/>
      <c r="B19" s="33" t="s">
        <v>6</v>
      </c>
      <c r="C19" s="34"/>
      <c r="D19" s="35"/>
      <c r="E19" s="127">
        <f>SUM(E17:E18)</f>
        <v>0</v>
      </c>
    </row>
    <row r="23" spans="1:6" ht="15.75">
      <c r="A23" s="170" t="s">
        <v>94</v>
      </c>
      <c r="B23" s="171"/>
      <c r="C23" s="171"/>
      <c r="D23" s="171"/>
      <c r="E23" s="172"/>
      <c r="F23" s="148"/>
    </row>
    <row r="24" spans="1:6" ht="15.75">
      <c r="A24" s="170" t="s">
        <v>95</v>
      </c>
      <c r="B24" s="171"/>
      <c r="C24" s="171"/>
      <c r="D24" s="171"/>
      <c r="E24" s="172"/>
      <c r="F24" s="148"/>
    </row>
    <row r="25" spans="1:6" ht="15.75">
      <c r="A25" s="170" t="s">
        <v>96</v>
      </c>
      <c r="B25" s="171"/>
      <c r="C25" s="171"/>
      <c r="D25" s="171"/>
      <c r="E25" s="172"/>
      <c r="F25" s="148"/>
    </row>
    <row r="26" spans="1:6" ht="15.75">
      <c r="A26" s="170" t="s">
        <v>97</v>
      </c>
      <c r="B26" s="171"/>
      <c r="C26" s="171"/>
      <c r="D26" s="171"/>
      <c r="E26" s="172"/>
      <c r="F26" s="148"/>
    </row>
    <row r="27" spans="1:6" ht="15.75">
      <c r="A27" s="170" t="s">
        <v>98</v>
      </c>
      <c r="B27" s="171"/>
      <c r="C27" s="171"/>
      <c r="D27" s="171"/>
      <c r="E27" s="172"/>
      <c r="F27" s="148"/>
    </row>
    <row r="28" spans="1:6" ht="15.75">
      <c r="A28" s="170" t="s">
        <v>99</v>
      </c>
      <c r="B28" s="171"/>
      <c r="C28" s="171"/>
      <c r="D28" s="171"/>
      <c r="E28" s="172"/>
      <c r="F28" s="148"/>
    </row>
    <row r="32" spans="2:3" ht="15">
      <c r="B32" s="175" t="s">
        <v>100</v>
      </c>
      <c r="C32" s="176"/>
    </row>
    <row r="34" spans="2:3" ht="15">
      <c r="B34" s="177" t="s">
        <v>101</v>
      </c>
      <c r="C34" s="169"/>
    </row>
    <row r="37" spans="2:5" ht="15">
      <c r="B37" s="149" t="s">
        <v>102</v>
      </c>
      <c r="C37" s="168" t="s">
        <v>105</v>
      </c>
      <c r="D37" s="169"/>
      <c r="E37" s="169"/>
    </row>
    <row r="39" spans="2:5" ht="15">
      <c r="B39" s="150" t="s">
        <v>104</v>
      </c>
      <c r="C39" s="168" t="s">
        <v>103</v>
      </c>
      <c r="D39" s="169"/>
      <c r="E39" s="169"/>
    </row>
  </sheetData>
  <sheetProtection/>
  <protectedRanges>
    <protectedRange sqref="E23:E28" name="Raspon1_1_1"/>
  </protectedRanges>
  <mergeCells count="13">
    <mergeCell ref="B10:C10"/>
    <mergeCell ref="C18:D18"/>
    <mergeCell ref="B8:C8"/>
    <mergeCell ref="B32:C32"/>
    <mergeCell ref="B34:C34"/>
    <mergeCell ref="C37:E37"/>
    <mergeCell ref="C39:E39"/>
    <mergeCell ref="A23:E23"/>
    <mergeCell ref="A24:E24"/>
    <mergeCell ref="A26:E26"/>
    <mergeCell ref="A25:E25"/>
    <mergeCell ref="A27:E27"/>
    <mergeCell ref="A28:E28"/>
  </mergeCells>
  <printOptions/>
  <pageMargins left="0.7086614173228347" right="0.7086614173228347" top="0.7480314960629921" bottom="0.7480314960629921" header="0.31496062992125984" footer="0.31496062992125984"/>
  <pageSetup fitToHeight="0"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CV179"/>
  <sheetViews>
    <sheetView showZeros="0" view="pageBreakPreview" zoomScaleSheetLayoutView="100" workbookViewId="0" topLeftCell="A37">
      <selection activeCell="J13" sqref="J13"/>
    </sheetView>
  </sheetViews>
  <sheetFormatPr defaultColWidth="11.57421875" defaultRowHeight="15"/>
  <cols>
    <col min="1" max="1" width="5.00390625" style="50" bestFit="1" customWidth="1"/>
    <col min="2" max="2" width="53.140625" style="51" customWidth="1"/>
    <col min="3" max="3" width="5.7109375" style="52" bestFit="1" customWidth="1"/>
    <col min="4" max="4" width="7.8515625" style="53" bestFit="1" customWidth="1"/>
    <col min="5" max="5" width="8.8515625" style="53" bestFit="1" customWidth="1"/>
    <col min="6" max="6" width="9.8515625" style="53" bestFit="1" customWidth="1"/>
    <col min="7" max="82" width="11.57421875" style="49" customWidth="1"/>
    <col min="83" max="16384" width="11.57421875" style="47" customWidth="1"/>
  </cols>
  <sheetData>
    <row r="1" spans="1:6" s="89" customFormat="1" ht="21.75" thickBot="1">
      <c r="A1" s="118"/>
      <c r="B1" s="94" t="s">
        <v>46</v>
      </c>
      <c r="C1" s="88"/>
      <c r="D1" s="88"/>
      <c r="E1" s="88"/>
      <c r="F1" s="142"/>
    </row>
    <row r="2" spans="1:6" s="38" customFormat="1" ht="12.75">
      <c r="A2" s="67"/>
      <c r="B2" s="56"/>
      <c r="C2" s="57"/>
      <c r="D2" s="58"/>
      <c r="E2" s="58"/>
      <c r="F2" s="58"/>
    </row>
    <row r="3" spans="1:82" s="55" customFormat="1" ht="15.75">
      <c r="A3" s="59"/>
      <c r="B3" s="60" t="s">
        <v>24</v>
      </c>
      <c r="C3" s="61"/>
      <c r="D3" s="62"/>
      <c r="E3" s="62"/>
      <c r="F3" s="62"/>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82" s="55" customFormat="1" ht="15.75">
      <c r="A4" s="90"/>
      <c r="B4" s="91"/>
      <c r="C4" s="92"/>
      <c r="D4" s="93"/>
      <c r="E4" s="93"/>
      <c r="F4" s="93"/>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row>
    <row r="5" spans="1:6" s="2" customFormat="1" ht="25.5">
      <c r="A5" s="10" t="s">
        <v>0</v>
      </c>
      <c r="B5" s="10" t="s">
        <v>1</v>
      </c>
      <c r="C5" s="10" t="s">
        <v>2</v>
      </c>
      <c r="D5" s="11" t="s">
        <v>3</v>
      </c>
      <c r="E5" s="11" t="s">
        <v>4</v>
      </c>
      <c r="F5" s="11" t="s">
        <v>5</v>
      </c>
    </row>
    <row r="6" spans="1:82" s="43" customFormat="1" ht="12.75">
      <c r="A6" s="119"/>
      <c r="B6" s="63"/>
      <c r="C6" s="64"/>
      <c r="D6" s="65"/>
      <c r="E6" s="65"/>
      <c r="F6" s="66"/>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row>
    <row r="7" spans="1:82" s="99" customFormat="1" ht="12.75">
      <c r="A7" s="120" t="s">
        <v>10</v>
      </c>
      <c r="B7" s="95" t="s">
        <v>13</v>
      </c>
      <c r="C7" s="96"/>
      <c r="D7" s="97"/>
      <c r="E7" s="97"/>
      <c r="F7" s="107"/>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row>
    <row r="8" spans="1:82" s="99" customFormat="1" ht="63.75">
      <c r="A8" s="120"/>
      <c r="B8" s="95" t="s">
        <v>16</v>
      </c>
      <c r="C8" s="96"/>
      <c r="D8" s="97"/>
      <c r="E8" s="97"/>
      <c r="F8" s="107"/>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row>
    <row r="9" spans="1:82" s="99" customFormat="1" ht="12.75">
      <c r="A9" s="120"/>
      <c r="B9" s="100" t="s">
        <v>14</v>
      </c>
      <c r="C9" s="101"/>
      <c r="D9" s="97"/>
      <c r="E9" s="97"/>
      <c r="F9" s="107"/>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row>
    <row r="10" spans="1:6" s="98" customFormat="1" ht="15">
      <c r="A10" s="117"/>
      <c r="B10" s="102" t="s">
        <v>56</v>
      </c>
      <c r="C10" s="103" t="s">
        <v>23</v>
      </c>
      <c r="D10" s="105">
        <v>7270</v>
      </c>
      <c r="E10" s="105"/>
      <c r="F10" s="108">
        <f>D10*E10</f>
        <v>0</v>
      </c>
    </row>
    <row r="11" spans="1:7" s="44" customFormat="1" ht="12.75">
      <c r="A11" s="121"/>
      <c r="B11" s="68"/>
      <c r="C11" s="69"/>
      <c r="D11" s="70"/>
      <c r="E11" s="71"/>
      <c r="F11" s="72"/>
      <c r="G11" s="45"/>
    </row>
    <row r="12" spans="1:82" s="99" customFormat="1" ht="12.75">
      <c r="A12" s="120" t="s">
        <v>9</v>
      </c>
      <c r="B12" s="95" t="s">
        <v>38</v>
      </c>
      <c r="C12" s="96"/>
      <c r="D12" s="97"/>
      <c r="E12" s="97"/>
      <c r="F12" s="107"/>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row>
    <row r="13" spans="1:82" s="99" customFormat="1" ht="38.25">
      <c r="A13" s="120" t="s">
        <v>21</v>
      </c>
      <c r="B13" s="95" t="s">
        <v>37</v>
      </c>
      <c r="C13" s="103" t="s">
        <v>23</v>
      </c>
      <c r="D13" s="97">
        <v>7270</v>
      </c>
      <c r="E13" s="105"/>
      <c r="F13" s="109">
        <f>D13*E13</f>
        <v>0</v>
      </c>
      <c r="G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row>
    <row r="14" spans="1:82" s="99" customFormat="1" ht="12.75">
      <c r="A14" s="120"/>
      <c r="B14" s="95"/>
      <c r="C14" s="103"/>
      <c r="D14" s="97"/>
      <c r="E14" s="105"/>
      <c r="F14" s="109"/>
      <c r="G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row>
    <row r="15" spans="1:82" s="99" customFormat="1" ht="38.25">
      <c r="A15" s="120" t="s">
        <v>22</v>
      </c>
      <c r="B15" s="95" t="s">
        <v>51</v>
      </c>
      <c r="C15" s="103" t="s">
        <v>23</v>
      </c>
      <c r="D15" s="97">
        <v>7270</v>
      </c>
      <c r="E15" s="105"/>
      <c r="F15" s="109">
        <f>D15*E15</f>
        <v>0</v>
      </c>
      <c r="G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row>
    <row r="16" spans="1:7" s="44" customFormat="1" ht="12.75">
      <c r="A16" s="121"/>
      <c r="B16" s="68"/>
      <c r="C16" s="69"/>
      <c r="D16" s="70"/>
      <c r="E16" s="71"/>
      <c r="F16" s="72"/>
      <c r="G16" s="45"/>
    </row>
    <row r="17" spans="1:82" s="55" customFormat="1" ht="15.75">
      <c r="A17" s="59"/>
      <c r="B17" s="83" t="s">
        <v>25</v>
      </c>
      <c r="C17" s="84"/>
      <c r="D17" s="62"/>
      <c r="E17" s="178">
        <f>SUM(F7:F16)</f>
        <v>0</v>
      </c>
      <c r="F17" s="178"/>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row>
    <row r="18" spans="1:6" s="39" customFormat="1" ht="12.75">
      <c r="A18" s="122"/>
      <c r="B18" s="73"/>
      <c r="C18" s="74"/>
      <c r="D18" s="75"/>
      <c r="E18" s="76"/>
      <c r="F18" s="77"/>
    </row>
    <row r="19" spans="1:82" s="55" customFormat="1" ht="15.75">
      <c r="A19" s="59"/>
      <c r="B19" s="60" t="s">
        <v>26</v>
      </c>
      <c r="C19" s="61"/>
      <c r="D19" s="62"/>
      <c r="E19" s="62"/>
      <c r="F19" s="62"/>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row>
    <row r="20" spans="1:82" s="55" customFormat="1" ht="15.75">
      <c r="A20" s="90"/>
      <c r="B20" s="91"/>
      <c r="C20" s="92"/>
      <c r="D20" s="93"/>
      <c r="E20" s="93"/>
      <c r="F20" s="93"/>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row>
    <row r="21" spans="1:6" s="2" customFormat="1" ht="25.5">
      <c r="A21" s="10" t="s">
        <v>0</v>
      </c>
      <c r="B21" s="10" t="s">
        <v>1</v>
      </c>
      <c r="C21" s="10" t="s">
        <v>2</v>
      </c>
      <c r="D21" s="11" t="s">
        <v>3</v>
      </c>
      <c r="E21" s="11" t="s">
        <v>4</v>
      </c>
      <c r="F21" s="11" t="s">
        <v>5</v>
      </c>
    </row>
    <row r="22" spans="1:82" s="43" customFormat="1" ht="12.75">
      <c r="A22" s="119"/>
      <c r="B22" s="63"/>
      <c r="C22" s="64"/>
      <c r="D22" s="65"/>
      <c r="E22" s="65"/>
      <c r="F22" s="66"/>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row>
    <row r="23" spans="1:82" s="99" customFormat="1" ht="12.75">
      <c r="A23" s="120" t="s">
        <v>10</v>
      </c>
      <c r="B23" s="95" t="s">
        <v>20</v>
      </c>
      <c r="C23" s="96"/>
      <c r="D23" s="97"/>
      <c r="E23" s="97"/>
      <c r="F23" s="107"/>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row>
    <row r="24" spans="1:82" s="99" customFormat="1" ht="89.25">
      <c r="A24" s="120" t="s">
        <v>28</v>
      </c>
      <c r="B24" s="95" t="s">
        <v>27</v>
      </c>
      <c r="C24" s="103" t="s">
        <v>12</v>
      </c>
      <c r="D24" s="97">
        <v>245</v>
      </c>
      <c r="E24" s="105"/>
      <c r="F24" s="109">
        <f>D24*E24</f>
        <v>0</v>
      </c>
      <c r="G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row>
    <row r="25" spans="1:82" s="99" customFormat="1" ht="12.75">
      <c r="A25" s="120"/>
      <c r="B25" s="95"/>
      <c r="C25" s="103"/>
      <c r="D25" s="97"/>
      <c r="E25" s="105"/>
      <c r="F25" s="109"/>
      <c r="G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row>
    <row r="26" spans="1:82" s="99" customFormat="1" ht="38.25">
      <c r="A26" s="120" t="s">
        <v>29</v>
      </c>
      <c r="B26" s="95" t="s">
        <v>55</v>
      </c>
      <c r="C26" s="103" t="s">
        <v>12</v>
      </c>
      <c r="D26" s="97">
        <v>300</v>
      </c>
      <c r="E26" s="105"/>
      <c r="F26" s="109">
        <f>D26*E26</f>
        <v>0</v>
      </c>
      <c r="G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row>
    <row r="27" spans="1:82" s="99" customFormat="1" ht="12.75">
      <c r="A27" s="120"/>
      <c r="B27" s="95"/>
      <c r="C27" s="103"/>
      <c r="D27" s="97"/>
      <c r="E27" s="105"/>
      <c r="F27" s="109"/>
      <c r="G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row>
    <row r="28" spans="1:82" s="99" customFormat="1" ht="38.25">
      <c r="A28" s="120" t="s">
        <v>30</v>
      </c>
      <c r="B28" s="95" t="s">
        <v>54</v>
      </c>
      <c r="C28" s="103" t="s">
        <v>12</v>
      </c>
      <c r="D28" s="97">
        <v>300</v>
      </c>
      <c r="E28" s="105"/>
      <c r="F28" s="109">
        <f>D28*E28</f>
        <v>0</v>
      </c>
      <c r="G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row>
    <row r="29" spans="1:82" s="99" customFormat="1" ht="12.75">
      <c r="A29" s="120"/>
      <c r="B29" s="95"/>
      <c r="C29" s="103"/>
      <c r="D29" s="97"/>
      <c r="E29" s="105"/>
      <c r="F29" s="109"/>
      <c r="G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row>
    <row r="30" spans="1:82" s="99" customFormat="1" ht="114.75">
      <c r="A30" s="120" t="s">
        <v>31</v>
      </c>
      <c r="B30" s="95" t="s">
        <v>34</v>
      </c>
      <c r="G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row>
    <row r="31" spans="1:82" s="99" customFormat="1" ht="12.75">
      <c r="A31" s="120"/>
      <c r="B31" s="95" t="s">
        <v>32</v>
      </c>
      <c r="C31" s="103" t="s">
        <v>12</v>
      </c>
      <c r="D31" s="97">
        <v>245</v>
      </c>
      <c r="E31" s="105"/>
      <c r="F31" s="109">
        <f>D31*E31</f>
        <v>0</v>
      </c>
      <c r="G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row>
    <row r="32" spans="1:82" s="99" customFormat="1" ht="12.75">
      <c r="A32" s="120"/>
      <c r="B32" s="95"/>
      <c r="C32" s="103"/>
      <c r="D32" s="97"/>
      <c r="E32" s="105"/>
      <c r="F32" s="109"/>
      <c r="G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row>
    <row r="33" spans="1:82" s="55" customFormat="1" ht="31.5">
      <c r="A33" s="59"/>
      <c r="B33" s="83" t="s">
        <v>33</v>
      </c>
      <c r="C33" s="84"/>
      <c r="D33" s="62"/>
      <c r="E33" s="178">
        <f>SUM(F23:F31)</f>
        <v>0</v>
      </c>
      <c r="F33" s="178"/>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row>
    <row r="34" spans="1:6" s="39" customFormat="1" ht="12.75">
      <c r="A34" s="122"/>
      <c r="B34" s="73"/>
      <c r="C34" s="74"/>
      <c r="D34" s="75"/>
      <c r="E34" s="76"/>
      <c r="F34" s="77"/>
    </row>
    <row r="35" spans="1:82" s="55" customFormat="1" ht="15.75">
      <c r="A35" s="59"/>
      <c r="B35" s="60" t="s">
        <v>18</v>
      </c>
      <c r="C35" s="61"/>
      <c r="D35" s="62"/>
      <c r="E35" s="62"/>
      <c r="F35" s="85"/>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row>
    <row r="36" spans="1:82" s="55" customFormat="1" ht="15.75">
      <c r="A36" s="90"/>
      <c r="B36" s="91"/>
      <c r="C36" s="92"/>
      <c r="D36" s="93"/>
      <c r="E36" s="93"/>
      <c r="F36" s="93"/>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row>
    <row r="37" spans="1:6" s="2" customFormat="1" ht="25.5">
      <c r="A37" s="10" t="s">
        <v>0</v>
      </c>
      <c r="B37" s="10" t="s">
        <v>1</v>
      </c>
      <c r="C37" s="10" t="s">
        <v>2</v>
      </c>
      <c r="D37" s="11" t="s">
        <v>3</v>
      </c>
      <c r="E37" s="11" t="s">
        <v>4</v>
      </c>
      <c r="F37" s="11" t="s">
        <v>5</v>
      </c>
    </row>
    <row r="38" spans="1:82" s="43" customFormat="1" ht="12.75">
      <c r="A38" s="119"/>
      <c r="B38" s="63"/>
      <c r="C38" s="78"/>
      <c r="D38" s="65"/>
      <c r="E38" s="65"/>
      <c r="F38" s="66"/>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row>
    <row r="39" spans="1:14" s="99" customFormat="1" ht="12.75">
      <c r="A39" s="120" t="s">
        <v>10</v>
      </c>
      <c r="B39" s="95" t="s">
        <v>36</v>
      </c>
      <c r="C39" s="103"/>
      <c r="D39" s="107"/>
      <c r="E39" s="107"/>
      <c r="F39" s="107"/>
      <c r="G39" s="98"/>
      <c r="H39" s="98"/>
      <c r="I39" s="98"/>
      <c r="J39" s="98"/>
      <c r="K39" s="98"/>
      <c r="L39" s="98"/>
      <c r="M39" s="98"/>
      <c r="N39" s="98"/>
    </row>
    <row r="40" spans="1:14" s="99" customFormat="1" ht="63.75">
      <c r="A40" s="120"/>
      <c r="B40" s="95" t="s">
        <v>40</v>
      </c>
      <c r="C40" s="103"/>
      <c r="D40" s="107"/>
      <c r="E40" s="107"/>
      <c r="F40" s="107"/>
      <c r="G40" s="98"/>
      <c r="H40" s="98"/>
      <c r="I40" s="98"/>
      <c r="J40" s="98"/>
      <c r="K40" s="98"/>
      <c r="L40" s="98"/>
      <c r="M40" s="98"/>
      <c r="N40" s="98"/>
    </row>
    <row r="41" spans="1:14" s="99" customFormat="1" ht="12.75">
      <c r="A41" s="120"/>
      <c r="B41" s="95" t="s">
        <v>14</v>
      </c>
      <c r="C41" s="103"/>
      <c r="D41" s="107"/>
      <c r="E41" s="107"/>
      <c r="F41" s="107"/>
      <c r="G41" s="98"/>
      <c r="H41" s="98"/>
      <c r="I41" s="98"/>
      <c r="J41" s="98"/>
      <c r="K41" s="98"/>
      <c r="L41" s="98"/>
      <c r="M41" s="98"/>
      <c r="N41" s="98"/>
    </row>
    <row r="42" spans="1:14" s="99" customFormat="1" ht="25.5">
      <c r="A42" s="120"/>
      <c r="B42" s="95" t="s">
        <v>35</v>
      </c>
      <c r="C42" s="104" t="s">
        <v>17</v>
      </c>
      <c r="D42" s="108">
        <v>1200</v>
      </c>
      <c r="E42" s="108"/>
      <c r="F42" s="108">
        <f>D42*E42</f>
        <v>0</v>
      </c>
      <c r="G42" s="98"/>
      <c r="H42" s="98"/>
      <c r="I42" s="98"/>
      <c r="J42" s="98"/>
      <c r="K42" s="98"/>
      <c r="L42" s="98"/>
      <c r="M42" s="98"/>
      <c r="N42" s="98"/>
    </row>
    <row r="43" spans="1:14" s="99" customFormat="1" ht="12.75">
      <c r="A43" s="120"/>
      <c r="B43" s="95"/>
      <c r="C43" s="103"/>
      <c r="D43" s="107"/>
      <c r="E43" s="107"/>
      <c r="F43" s="107"/>
      <c r="G43" s="98"/>
      <c r="H43" s="98"/>
      <c r="I43" s="98"/>
      <c r="J43" s="98"/>
      <c r="K43" s="98"/>
      <c r="L43" s="98"/>
      <c r="M43" s="98"/>
      <c r="N43" s="98"/>
    </row>
    <row r="44" spans="1:6" s="110" customFormat="1" ht="12.75">
      <c r="A44" s="120" t="s">
        <v>9</v>
      </c>
      <c r="B44" s="95" t="s">
        <v>39</v>
      </c>
      <c r="C44" s="111"/>
      <c r="D44" s="112"/>
      <c r="E44" s="113"/>
      <c r="F44" s="114"/>
    </row>
    <row r="45" spans="1:6" s="110" customFormat="1" ht="51">
      <c r="A45" s="120"/>
      <c r="B45" s="95" t="s">
        <v>41</v>
      </c>
      <c r="C45" s="111"/>
      <c r="D45" s="112"/>
      <c r="E45" s="113"/>
      <c r="F45" s="114"/>
    </row>
    <row r="46" spans="1:6" s="110" customFormat="1" ht="25.5">
      <c r="A46" s="123"/>
      <c r="B46" s="95" t="s">
        <v>47</v>
      </c>
      <c r="C46" s="103" t="s">
        <v>23</v>
      </c>
      <c r="D46" s="107">
        <v>7270</v>
      </c>
      <c r="E46" s="107"/>
      <c r="F46" s="107">
        <f>D46*E46</f>
        <v>0</v>
      </c>
    </row>
    <row r="47" spans="1:82" s="99" customFormat="1" ht="12.75">
      <c r="A47" s="120"/>
      <c r="B47" s="95"/>
      <c r="C47" s="103"/>
      <c r="D47" s="97"/>
      <c r="E47" s="97"/>
      <c r="F47" s="107"/>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row>
    <row r="48" spans="1:82" s="55" customFormat="1" ht="15.75">
      <c r="A48" s="59"/>
      <c r="B48" s="83" t="s">
        <v>19</v>
      </c>
      <c r="C48" s="84"/>
      <c r="D48" s="62"/>
      <c r="E48" s="178">
        <f>SUM(F39:F47)</f>
        <v>0</v>
      </c>
      <c r="F48" s="178"/>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row>
    <row r="49" spans="1:6" s="39" customFormat="1" ht="12.75">
      <c r="A49" s="122"/>
      <c r="B49" s="73"/>
      <c r="C49" s="74"/>
      <c r="D49" s="75"/>
      <c r="E49" s="76"/>
      <c r="F49" s="77"/>
    </row>
    <row r="50" spans="1:82" s="87" customFormat="1" ht="15.75">
      <c r="A50" s="59"/>
      <c r="B50" s="60" t="s">
        <v>48</v>
      </c>
      <c r="C50" s="61"/>
      <c r="D50" s="62"/>
      <c r="E50" s="62"/>
      <c r="F50" s="85"/>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row>
    <row r="51" spans="1:82" s="55" customFormat="1" ht="15.75">
      <c r="A51" s="90"/>
      <c r="B51" s="91"/>
      <c r="C51" s="92"/>
      <c r="D51" s="93"/>
      <c r="E51" s="93"/>
      <c r="F51" s="93"/>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row>
    <row r="52" spans="1:6" s="2" customFormat="1" ht="25.5">
      <c r="A52" s="10" t="s">
        <v>0</v>
      </c>
      <c r="B52" s="10" t="s">
        <v>1</v>
      </c>
      <c r="C52" s="10" t="s">
        <v>2</v>
      </c>
      <c r="D52" s="11" t="s">
        <v>3</v>
      </c>
      <c r="E52" s="11" t="s">
        <v>4</v>
      </c>
      <c r="F52" s="11" t="s">
        <v>5</v>
      </c>
    </row>
    <row r="53" spans="1:82" s="43" customFormat="1" ht="12.75">
      <c r="A53" s="124"/>
      <c r="B53" s="79"/>
      <c r="C53" s="80"/>
      <c r="D53" s="81"/>
      <c r="E53" s="81"/>
      <c r="F53" s="8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row>
    <row r="54" spans="1:6" s="110" customFormat="1" ht="12.75">
      <c r="A54" s="120" t="s">
        <v>10</v>
      </c>
      <c r="B54" s="95" t="s">
        <v>42</v>
      </c>
      <c r="C54" s="111"/>
      <c r="D54" s="112"/>
      <c r="E54" s="113"/>
      <c r="F54" s="114"/>
    </row>
    <row r="55" spans="1:82" s="99" customFormat="1" ht="63.75">
      <c r="A55" s="120"/>
      <c r="B55" s="95" t="s">
        <v>50</v>
      </c>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row>
    <row r="56" spans="1:6" s="110" customFormat="1" ht="25.5">
      <c r="A56" s="123"/>
      <c r="B56" s="95" t="s">
        <v>47</v>
      </c>
      <c r="C56" s="103" t="s">
        <v>23</v>
      </c>
      <c r="D56" s="107">
        <v>7270</v>
      </c>
      <c r="E56" s="107"/>
      <c r="F56" s="107">
        <f>D56*E56</f>
        <v>0</v>
      </c>
    </row>
    <row r="57" spans="1:6" s="98" customFormat="1" ht="12.75">
      <c r="A57" s="117"/>
      <c r="B57" s="100"/>
      <c r="C57" s="104"/>
      <c r="D57" s="109"/>
      <c r="E57" s="109"/>
      <c r="F57" s="109"/>
    </row>
    <row r="58" spans="1:82" s="99" customFormat="1" ht="12.75">
      <c r="A58" s="120" t="s">
        <v>9</v>
      </c>
      <c r="B58" s="95" t="s">
        <v>44</v>
      </c>
      <c r="C58" s="103"/>
      <c r="D58" s="106"/>
      <c r="E58" s="106"/>
      <c r="F58" s="106"/>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row>
    <row r="59" spans="1:82" s="99" customFormat="1" ht="38.25">
      <c r="A59" s="120"/>
      <c r="B59" s="100" t="s">
        <v>53</v>
      </c>
      <c r="C59" s="103" t="s">
        <v>43</v>
      </c>
      <c r="D59" s="109">
        <v>337</v>
      </c>
      <c r="E59" s="106"/>
      <c r="F59" s="106">
        <f>D59*E59</f>
        <v>0</v>
      </c>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row>
    <row r="60" spans="1:82" s="99" customFormat="1" ht="12.75">
      <c r="A60" s="120"/>
      <c r="B60" s="100"/>
      <c r="C60" s="103"/>
      <c r="D60" s="109"/>
      <c r="E60" s="106"/>
      <c r="F60" s="106"/>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row>
    <row r="61" spans="1:6" s="98" customFormat="1" ht="12.75">
      <c r="A61" s="117" t="s">
        <v>8</v>
      </c>
      <c r="B61" s="116" t="s">
        <v>45</v>
      </c>
      <c r="C61" s="104"/>
      <c r="D61" s="109"/>
      <c r="E61" s="109"/>
      <c r="F61" s="109"/>
    </row>
    <row r="62" spans="1:6" s="98" customFormat="1" ht="38.25">
      <c r="A62" s="117"/>
      <c r="B62" s="100" t="s">
        <v>52</v>
      </c>
      <c r="C62" s="103" t="s">
        <v>43</v>
      </c>
      <c r="D62" s="109">
        <v>134.8</v>
      </c>
      <c r="E62" s="106"/>
      <c r="F62" s="106">
        <f>D62*E62</f>
        <v>0</v>
      </c>
    </row>
    <row r="63" spans="1:8" s="115" customFormat="1" ht="12.75">
      <c r="A63" s="117"/>
      <c r="B63" s="100"/>
      <c r="C63" s="104"/>
      <c r="D63" s="109"/>
      <c r="E63" s="109"/>
      <c r="F63" s="109"/>
      <c r="H63" s="110"/>
    </row>
    <row r="64" spans="1:82" s="55" customFormat="1" ht="15.75">
      <c r="A64" s="59"/>
      <c r="B64" s="83" t="s">
        <v>49</v>
      </c>
      <c r="C64" s="84"/>
      <c r="D64" s="62"/>
      <c r="E64" s="178">
        <f>SUM(F54:F63)</f>
        <v>0</v>
      </c>
      <c r="F64" s="178"/>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row>
    <row r="65" spans="1:82" s="43" customFormat="1" ht="10.5">
      <c r="A65" s="48"/>
      <c r="B65" s="40"/>
      <c r="C65" s="46"/>
      <c r="D65" s="41"/>
      <c r="E65" s="41"/>
      <c r="F65" s="41"/>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row>
    <row r="66" spans="1:82" s="43" customFormat="1" ht="10.5">
      <c r="A66" s="48"/>
      <c r="B66" s="40"/>
      <c r="C66" s="46"/>
      <c r="D66" s="41"/>
      <c r="E66" s="41"/>
      <c r="F66" s="41"/>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row>
    <row r="67" spans="1:82" s="43" customFormat="1" ht="10.5">
      <c r="A67" s="48"/>
      <c r="B67" s="40"/>
      <c r="C67" s="46"/>
      <c r="D67" s="41"/>
      <c r="E67" s="41"/>
      <c r="F67" s="41"/>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row>
    <row r="68" spans="1:82" s="43" customFormat="1" ht="10.5">
      <c r="A68" s="48"/>
      <c r="B68" s="40"/>
      <c r="C68" s="46"/>
      <c r="D68" s="41"/>
      <c r="E68" s="41"/>
      <c r="F68" s="41"/>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row>
    <row r="69" spans="1:82" s="43" customFormat="1" ht="10.5">
      <c r="A69" s="48"/>
      <c r="B69" s="40"/>
      <c r="C69" s="46"/>
      <c r="D69" s="41"/>
      <c r="E69" s="41"/>
      <c r="F69" s="41"/>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row>
    <row r="70" spans="1:82" s="43" customFormat="1" ht="10.5">
      <c r="A70" s="48"/>
      <c r="B70" s="40"/>
      <c r="C70" s="46"/>
      <c r="D70" s="41"/>
      <c r="E70" s="41"/>
      <c r="F70" s="41"/>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row>
    <row r="71" spans="1:82" s="43" customFormat="1" ht="10.5">
      <c r="A71" s="48"/>
      <c r="B71" s="40"/>
      <c r="C71" s="46"/>
      <c r="D71" s="41"/>
      <c r="E71" s="41"/>
      <c r="F71" s="41"/>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row>
    <row r="72" spans="1:82" s="43" customFormat="1" ht="10.5">
      <c r="A72" s="48"/>
      <c r="B72" s="40"/>
      <c r="C72" s="46"/>
      <c r="D72" s="41"/>
      <c r="E72" s="41"/>
      <c r="F72" s="41"/>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row>
    <row r="73" spans="1:82" s="43" customFormat="1" ht="10.5">
      <c r="A73" s="48"/>
      <c r="B73" s="40"/>
      <c r="C73" s="46"/>
      <c r="D73" s="41"/>
      <c r="E73" s="41"/>
      <c r="F73" s="41"/>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row>
    <row r="74" spans="1:82" s="43" customFormat="1" ht="10.5">
      <c r="A74" s="48"/>
      <c r="B74" s="40"/>
      <c r="C74" s="46"/>
      <c r="D74" s="41"/>
      <c r="E74" s="41"/>
      <c r="F74" s="41"/>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row>
    <row r="75" spans="1:82" s="43" customFormat="1" ht="10.5">
      <c r="A75" s="48"/>
      <c r="B75" s="40"/>
      <c r="C75" s="46"/>
      <c r="D75" s="41"/>
      <c r="E75" s="41"/>
      <c r="F75" s="41"/>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row>
    <row r="76" spans="1:82" s="43" customFormat="1" ht="10.5">
      <c r="A76" s="48"/>
      <c r="B76" s="40"/>
      <c r="C76" s="46"/>
      <c r="D76" s="41"/>
      <c r="E76" s="41"/>
      <c r="F76" s="41"/>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row>
    <row r="77" spans="1:82" s="43" customFormat="1" ht="10.5">
      <c r="A77" s="48"/>
      <c r="B77" s="40"/>
      <c r="C77" s="46"/>
      <c r="D77" s="41"/>
      <c r="E77" s="41"/>
      <c r="F77" s="41"/>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row>
    <row r="78" spans="1:82" s="43" customFormat="1" ht="10.5">
      <c r="A78" s="48"/>
      <c r="B78" s="40"/>
      <c r="C78" s="46"/>
      <c r="D78" s="41"/>
      <c r="E78" s="41"/>
      <c r="F78" s="41"/>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row>
    <row r="79" spans="1:82" s="43" customFormat="1" ht="10.5">
      <c r="A79" s="48"/>
      <c r="B79" s="40"/>
      <c r="C79" s="46"/>
      <c r="D79" s="41"/>
      <c r="E79" s="41"/>
      <c r="F79" s="41"/>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row>
    <row r="80" spans="1:82" s="43" customFormat="1" ht="10.5">
      <c r="A80" s="48"/>
      <c r="B80" s="40"/>
      <c r="C80" s="46"/>
      <c r="D80" s="41"/>
      <c r="E80" s="41"/>
      <c r="F80" s="41"/>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row>
    <row r="81" spans="1:82" s="43" customFormat="1" ht="10.5">
      <c r="A81" s="48"/>
      <c r="B81" s="40"/>
      <c r="C81" s="46"/>
      <c r="D81" s="41"/>
      <c r="E81" s="41"/>
      <c r="F81" s="41"/>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row>
    <row r="82" spans="1:82" s="43" customFormat="1" ht="10.5">
      <c r="A82" s="48"/>
      <c r="B82" s="40"/>
      <c r="C82" s="46"/>
      <c r="D82" s="41"/>
      <c r="E82" s="41"/>
      <c r="F82" s="41"/>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row>
    <row r="83" spans="1:82" s="43" customFormat="1" ht="10.5">
      <c r="A83" s="48"/>
      <c r="B83" s="40"/>
      <c r="C83" s="46"/>
      <c r="D83" s="41"/>
      <c r="E83" s="41"/>
      <c r="F83" s="41"/>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row>
    <row r="84" spans="1:82" s="43" customFormat="1" ht="10.5">
      <c r="A84" s="48"/>
      <c r="B84" s="40"/>
      <c r="C84" s="46"/>
      <c r="D84" s="41"/>
      <c r="E84" s="41"/>
      <c r="F84" s="41"/>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row>
    <row r="85" spans="1:82" s="43" customFormat="1" ht="10.5">
      <c r="A85" s="48"/>
      <c r="B85" s="40"/>
      <c r="C85" s="46"/>
      <c r="D85" s="41"/>
      <c r="E85" s="41"/>
      <c r="F85" s="41"/>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row>
    <row r="86" spans="1:82" s="43" customFormat="1" ht="10.5">
      <c r="A86" s="48"/>
      <c r="B86" s="40"/>
      <c r="C86" s="46"/>
      <c r="D86" s="41"/>
      <c r="E86" s="41"/>
      <c r="F86" s="41"/>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row>
    <row r="87" spans="1:82" s="43" customFormat="1" ht="10.5">
      <c r="A87" s="48"/>
      <c r="B87" s="40"/>
      <c r="C87" s="46"/>
      <c r="D87" s="41"/>
      <c r="E87" s="41"/>
      <c r="F87" s="41"/>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row>
    <row r="88" spans="1:82" s="43" customFormat="1" ht="10.5">
      <c r="A88" s="48"/>
      <c r="B88" s="40"/>
      <c r="C88" s="46"/>
      <c r="D88" s="41"/>
      <c r="E88" s="41"/>
      <c r="F88" s="41"/>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row>
    <row r="89" spans="1:82" s="43" customFormat="1" ht="10.5">
      <c r="A89" s="48"/>
      <c r="B89" s="40"/>
      <c r="C89" s="46"/>
      <c r="D89" s="41"/>
      <c r="E89" s="41"/>
      <c r="F89" s="41"/>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row>
    <row r="90" spans="1:82" s="43" customFormat="1" ht="10.5">
      <c r="A90" s="48"/>
      <c r="B90" s="40"/>
      <c r="C90" s="46"/>
      <c r="D90" s="41"/>
      <c r="E90" s="41"/>
      <c r="F90" s="41"/>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row>
    <row r="91" spans="1:82" s="43" customFormat="1" ht="10.5">
      <c r="A91" s="48"/>
      <c r="B91" s="40"/>
      <c r="C91" s="46"/>
      <c r="D91" s="41"/>
      <c r="E91" s="41"/>
      <c r="F91" s="41"/>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row>
    <row r="92" spans="1:6" ht="10.5">
      <c r="A92" s="48"/>
      <c r="B92" s="40"/>
      <c r="C92" s="46"/>
      <c r="D92" s="41"/>
      <c r="E92" s="41"/>
      <c r="F92" s="41"/>
    </row>
    <row r="93" spans="1:6" ht="10.5">
      <c r="A93" s="48"/>
      <c r="B93" s="40"/>
      <c r="C93" s="46"/>
      <c r="D93" s="41"/>
      <c r="E93" s="41"/>
      <c r="F93" s="41"/>
    </row>
    <row r="94" spans="1:6" ht="10.5">
      <c r="A94" s="48"/>
      <c r="B94" s="40"/>
      <c r="C94" s="46"/>
      <c r="D94" s="41"/>
      <c r="E94" s="41"/>
      <c r="F94" s="41"/>
    </row>
    <row r="95" spans="1:6" ht="10.5">
      <c r="A95" s="48"/>
      <c r="B95" s="40"/>
      <c r="C95" s="46"/>
      <c r="D95" s="41"/>
      <c r="E95" s="41"/>
      <c r="F95" s="41"/>
    </row>
    <row r="96" spans="1:6" ht="10.5">
      <c r="A96" s="48"/>
      <c r="B96" s="40"/>
      <c r="C96" s="46"/>
      <c r="D96" s="41"/>
      <c r="E96" s="41"/>
      <c r="F96" s="41"/>
    </row>
    <row r="97" spans="1:6" ht="10.5">
      <c r="A97" s="48"/>
      <c r="B97" s="40"/>
      <c r="C97" s="46"/>
      <c r="D97" s="41"/>
      <c r="E97" s="41"/>
      <c r="F97" s="41"/>
    </row>
    <row r="98" spans="1:6" ht="10.5">
      <c r="A98" s="48"/>
      <c r="B98" s="40"/>
      <c r="C98" s="46"/>
      <c r="D98" s="41"/>
      <c r="E98" s="41"/>
      <c r="F98" s="41"/>
    </row>
    <row r="99" spans="1:6" ht="10.5">
      <c r="A99" s="48"/>
      <c r="B99" s="40"/>
      <c r="C99" s="46"/>
      <c r="D99" s="41"/>
      <c r="E99" s="41"/>
      <c r="F99" s="41"/>
    </row>
    <row r="100" spans="1:6" ht="10.5">
      <c r="A100" s="48"/>
      <c r="B100" s="40"/>
      <c r="C100" s="46"/>
      <c r="D100" s="41"/>
      <c r="E100" s="41"/>
      <c r="F100" s="41"/>
    </row>
    <row r="101" spans="1:6" ht="10.5">
      <c r="A101" s="48"/>
      <c r="B101" s="40"/>
      <c r="C101" s="46"/>
      <c r="D101" s="41"/>
      <c r="E101" s="41"/>
      <c r="F101" s="41"/>
    </row>
    <row r="102" spans="1:6" ht="10.5">
      <c r="A102" s="48"/>
      <c r="B102" s="40"/>
      <c r="C102" s="46"/>
      <c r="D102" s="41"/>
      <c r="E102" s="41"/>
      <c r="F102" s="41"/>
    </row>
    <row r="103" spans="1:6" ht="10.5">
      <c r="A103" s="48"/>
      <c r="B103" s="40"/>
      <c r="C103" s="46"/>
      <c r="D103" s="41"/>
      <c r="E103" s="41"/>
      <c r="F103" s="41"/>
    </row>
    <row r="104" spans="1:100" s="49" customFormat="1" ht="10.5">
      <c r="A104" s="48"/>
      <c r="B104" s="40"/>
      <c r="C104" s="46"/>
      <c r="D104" s="41"/>
      <c r="E104" s="41"/>
      <c r="F104" s="41"/>
      <c r="CE104" s="47"/>
      <c r="CF104" s="47"/>
      <c r="CG104" s="47"/>
      <c r="CH104" s="47"/>
      <c r="CI104" s="47"/>
      <c r="CJ104" s="47"/>
      <c r="CK104" s="47"/>
      <c r="CL104" s="47"/>
      <c r="CM104" s="47"/>
      <c r="CN104" s="47"/>
      <c r="CO104" s="47"/>
      <c r="CP104" s="47"/>
      <c r="CQ104" s="47"/>
      <c r="CR104" s="47"/>
      <c r="CS104" s="47"/>
      <c r="CT104" s="47"/>
      <c r="CU104" s="47"/>
      <c r="CV104" s="47"/>
    </row>
    <row r="105" spans="1:100" s="49" customFormat="1" ht="10.5">
      <c r="A105" s="48"/>
      <c r="B105" s="40"/>
      <c r="C105" s="46"/>
      <c r="D105" s="41"/>
      <c r="E105" s="41"/>
      <c r="F105" s="41"/>
      <c r="CE105" s="47"/>
      <c r="CF105" s="47"/>
      <c r="CG105" s="47"/>
      <c r="CH105" s="47"/>
      <c r="CI105" s="47"/>
      <c r="CJ105" s="47"/>
      <c r="CK105" s="47"/>
      <c r="CL105" s="47"/>
      <c r="CM105" s="47"/>
      <c r="CN105" s="47"/>
      <c r="CO105" s="47"/>
      <c r="CP105" s="47"/>
      <c r="CQ105" s="47"/>
      <c r="CR105" s="47"/>
      <c r="CS105" s="47"/>
      <c r="CT105" s="47"/>
      <c r="CU105" s="47"/>
      <c r="CV105" s="47"/>
    </row>
    <row r="106" spans="1:100" s="49" customFormat="1" ht="10.5">
      <c r="A106" s="48"/>
      <c r="B106" s="40"/>
      <c r="C106" s="46"/>
      <c r="D106" s="41"/>
      <c r="E106" s="41"/>
      <c r="F106" s="41"/>
      <c r="CE106" s="47"/>
      <c r="CF106" s="47"/>
      <c r="CG106" s="47"/>
      <c r="CH106" s="47"/>
      <c r="CI106" s="47"/>
      <c r="CJ106" s="47"/>
      <c r="CK106" s="47"/>
      <c r="CL106" s="47"/>
      <c r="CM106" s="47"/>
      <c r="CN106" s="47"/>
      <c r="CO106" s="47"/>
      <c r="CP106" s="47"/>
      <c r="CQ106" s="47"/>
      <c r="CR106" s="47"/>
      <c r="CS106" s="47"/>
      <c r="CT106" s="47"/>
      <c r="CU106" s="47"/>
      <c r="CV106" s="47"/>
    </row>
    <row r="107" spans="1:100" s="49" customFormat="1" ht="10.5">
      <c r="A107" s="48"/>
      <c r="B107" s="40"/>
      <c r="C107" s="46"/>
      <c r="D107" s="41"/>
      <c r="E107" s="41"/>
      <c r="F107" s="41"/>
      <c r="CE107" s="47"/>
      <c r="CF107" s="47"/>
      <c r="CG107" s="47"/>
      <c r="CH107" s="47"/>
      <c r="CI107" s="47"/>
      <c r="CJ107" s="47"/>
      <c r="CK107" s="47"/>
      <c r="CL107" s="47"/>
      <c r="CM107" s="47"/>
      <c r="CN107" s="47"/>
      <c r="CO107" s="47"/>
      <c r="CP107" s="47"/>
      <c r="CQ107" s="47"/>
      <c r="CR107" s="47"/>
      <c r="CS107" s="47"/>
      <c r="CT107" s="47"/>
      <c r="CU107" s="47"/>
      <c r="CV107" s="47"/>
    </row>
    <row r="108" spans="1:100" s="49" customFormat="1" ht="10.5">
      <c r="A108" s="48"/>
      <c r="B108" s="40"/>
      <c r="C108" s="46"/>
      <c r="D108" s="41"/>
      <c r="E108" s="41"/>
      <c r="F108" s="41"/>
      <c r="CE108" s="47"/>
      <c r="CF108" s="47"/>
      <c r="CG108" s="47"/>
      <c r="CH108" s="47"/>
      <c r="CI108" s="47"/>
      <c r="CJ108" s="47"/>
      <c r="CK108" s="47"/>
      <c r="CL108" s="47"/>
      <c r="CM108" s="47"/>
      <c r="CN108" s="47"/>
      <c r="CO108" s="47"/>
      <c r="CP108" s="47"/>
      <c r="CQ108" s="47"/>
      <c r="CR108" s="47"/>
      <c r="CS108" s="47"/>
      <c r="CT108" s="47"/>
      <c r="CU108" s="47"/>
      <c r="CV108" s="47"/>
    </row>
    <row r="109" spans="1:100" s="49" customFormat="1" ht="10.5">
      <c r="A109" s="48"/>
      <c r="B109" s="40"/>
      <c r="C109" s="46"/>
      <c r="D109" s="41"/>
      <c r="E109" s="41"/>
      <c r="F109" s="41"/>
      <c r="CE109" s="47"/>
      <c r="CF109" s="47"/>
      <c r="CG109" s="47"/>
      <c r="CH109" s="47"/>
      <c r="CI109" s="47"/>
      <c r="CJ109" s="47"/>
      <c r="CK109" s="47"/>
      <c r="CL109" s="47"/>
      <c r="CM109" s="47"/>
      <c r="CN109" s="47"/>
      <c r="CO109" s="47"/>
      <c r="CP109" s="47"/>
      <c r="CQ109" s="47"/>
      <c r="CR109" s="47"/>
      <c r="CS109" s="47"/>
      <c r="CT109" s="47"/>
      <c r="CU109" s="47"/>
      <c r="CV109" s="47"/>
    </row>
    <row r="110" spans="1:100" s="49" customFormat="1" ht="10.5">
      <c r="A110" s="48"/>
      <c r="B110" s="40"/>
      <c r="C110" s="46"/>
      <c r="D110" s="41"/>
      <c r="E110" s="41"/>
      <c r="F110" s="41"/>
      <c r="CE110" s="47"/>
      <c r="CF110" s="47"/>
      <c r="CG110" s="47"/>
      <c r="CH110" s="47"/>
      <c r="CI110" s="47"/>
      <c r="CJ110" s="47"/>
      <c r="CK110" s="47"/>
      <c r="CL110" s="47"/>
      <c r="CM110" s="47"/>
      <c r="CN110" s="47"/>
      <c r="CO110" s="47"/>
      <c r="CP110" s="47"/>
      <c r="CQ110" s="47"/>
      <c r="CR110" s="47"/>
      <c r="CS110" s="47"/>
      <c r="CT110" s="47"/>
      <c r="CU110" s="47"/>
      <c r="CV110" s="47"/>
    </row>
    <row r="111" spans="1:100" s="49" customFormat="1" ht="10.5">
      <c r="A111" s="48"/>
      <c r="B111" s="40"/>
      <c r="C111" s="46"/>
      <c r="D111" s="41"/>
      <c r="E111" s="41"/>
      <c r="F111" s="41"/>
      <c r="CE111" s="47"/>
      <c r="CF111" s="47"/>
      <c r="CG111" s="47"/>
      <c r="CH111" s="47"/>
      <c r="CI111" s="47"/>
      <c r="CJ111" s="47"/>
      <c r="CK111" s="47"/>
      <c r="CL111" s="47"/>
      <c r="CM111" s="47"/>
      <c r="CN111" s="47"/>
      <c r="CO111" s="47"/>
      <c r="CP111" s="47"/>
      <c r="CQ111" s="47"/>
      <c r="CR111" s="47"/>
      <c r="CS111" s="47"/>
      <c r="CT111" s="47"/>
      <c r="CU111" s="47"/>
      <c r="CV111" s="47"/>
    </row>
    <row r="112" spans="1:100" s="49" customFormat="1" ht="10.5">
      <c r="A112" s="48"/>
      <c r="B112" s="40"/>
      <c r="C112" s="46"/>
      <c r="D112" s="41"/>
      <c r="E112" s="41"/>
      <c r="F112" s="41"/>
      <c r="CE112" s="47"/>
      <c r="CF112" s="47"/>
      <c r="CG112" s="47"/>
      <c r="CH112" s="47"/>
      <c r="CI112" s="47"/>
      <c r="CJ112" s="47"/>
      <c r="CK112" s="47"/>
      <c r="CL112" s="47"/>
      <c r="CM112" s="47"/>
      <c r="CN112" s="47"/>
      <c r="CO112" s="47"/>
      <c r="CP112" s="47"/>
      <c r="CQ112" s="47"/>
      <c r="CR112" s="47"/>
      <c r="CS112" s="47"/>
      <c r="CT112" s="47"/>
      <c r="CU112" s="47"/>
      <c r="CV112" s="47"/>
    </row>
    <row r="113" spans="1:100" s="49" customFormat="1" ht="10.5">
      <c r="A113" s="48"/>
      <c r="B113" s="40"/>
      <c r="C113" s="46"/>
      <c r="D113" s="41"/>
      <c r="E113" s="41"/>
      <c r="F113" s="41"/>
      <c r="CE113" s="47"/>
      <c r="CF113" s="47"/>
      <c r="CG113" s="47"/>
      <c r="CH113" s="47"/>
      <c r="CI113" s="47"/>
      <c r="CJ113" s="47"/>
      <c r="CK113" s="47"/>
      <c r="CL113" s="47"/>
      <c r="CM113" s="47"/>
      <c r="CN113" s="47"/>
      <c r="CO113" s="47"/>
      <c r="CP113" s="47"/>
      <c r="CQ113" s="47"/>
      <c r="CR113" s="47"/>
      <c r="CS113" s="47"/>
      <c r="CT113" s="47"/>
      <c r="CU113" s="47"/>
      <c r="CV113" s="47"/>
    </row>
    <row r="114" spans="1:100" s="49" customFormat="1" ht="10.5">
      <c r="A114" s="48"/>
      <c r="B114" s="40"/>
      <c r="C114" s="46"/>
      <c r="D114" s="41"/>
      <c r="E114" s="41"/>
      <c r="F114" s="41"/>
      <c r="CE114" s="47"/>
      <c r="CF114" s="47"/>
      <c r="CG114" s="47"/>
      <c r="CH114" s="47"/>
      <c r="CI114" s="47"/>
      <c r="CJ114" s="47"/>
      <c r="CK114" s="47"/>
      <c r="CL114" s="47"/>
      <c r="CM114" s="47"/>
      <c r="CN114" s="47"/>
      <c r="CO114" s="47"/>
      <c r="CP114" s="47"/>
      <c r="CQ114" s="47"/>
      <c r="CR114" s="47"/>
      <c r="CS114" s="47"/>
      <c r="CT114" s="47"/>
      <c r="CU114" s="47"/>
      <c r="CV114" s="47"/>
    </row>
    <row r="115" spans="1:100" s="49" customFormat="1" ht="10.5">
      <c r="A115" s="48"/>
      <c r="B115" s="40"/>
      <c r="C115" s="46"/>
      <c r="D115" s="41"/>
      <c r="E115" s="41"/>
      <c r="F115" s="41"/>
      <c r="CE115" s="47"/>
      <c r="CF115" s="47"/>
      <c r="CG115" s="47"/>
      <c r="CH115" s="47"/>
      <c r="CI115" s="47"/>
      <c r="CJ115" s="47"/>
      <c r="CK115" s="47"/>
      <c r="CL115" s="47"/>
      <c r="CM115" s="47"/>
      <c r="CN115" s="47"/>
      <c r="CO115" s="47"/>
      <c r="CP115" s="47"/>
      <c r="CQ115" s="47"/>
      <c r="CR115" s="47"/>
      <c r="CS115" s="47"/>
      <c r="CT115" s="47"/>
      <c r="CU115" s="47"/>
      <c r="CV115" s="47"/>
    </row>
    <row r="116" spans="1:100" s="49" customFormat="1" ht="10.5">
      <c r="A116" s="48"/>
      <c r="B116" s="40"/>
      <c r="C116" s="46"/>
      <c r="D116" s="41"/>
      <c r="E116" s="41"/>
      <c r="F116" s="41"/>
      <c r="CE116" s="47"/>
      <c r="CF116" s="47"/>
      <c r="CG116" s="47"/>
      <c r="CH116" s="47"/>
      <c r="CI116" s="47"/>
      <c r="CJ116" s="47"/>
      <c r="CK116" s="47"/>
      <c r="CL116" s="47"/>
      <c r="CM116" s="47"/>
      <c r="CN116" s="47"/>
      <c r="CO116" s="47"/>
      <c r="CP116" s="47"/>
      <c r="CQ116" s="47"/>
      <c r="CR116" s="47"/>
      <c r="CS116" s="47"/>
      <c r="CT116" s="47"/>
      <c r="CU116" s="47"/>
      <c r="CV116" s="47"/>
    </row>
    <row r="117" spans="1:100" s="49" customFormat="1" ht="10.5">
      <c r="A117" s="48"/>
      <c r="B117" s="40"/>
      <c r="C117" s="46"/>
      <c r="D117" s="41"/>
      <c r="E117" s="41"/>
      <c r="F117" s="41"/>
      <c r="CE117" s="47"/>
      <c r="CF117" s="47"/>
      <c r="CG117" s="47"/>
      <c r="CH117" s="47"/>
      <c r="CI117" s="47"/>
      <c r="CJ117" s="47"/>
      <c r="CK117" s="47"/>
      <c r="CL117" s="47"/>
      <c r="CM117" s="47"/>
      <c r="CN117" s="47"/>
      <c r="CO117" s="47"/>
      <c r="CP117" s="47"/>
      <c r="CQ117" s="47"/>
      <c r="CR117" s="47"/>
      <c r="CS117" s="47"/>
      <c r="CT117" s="47"/>
      <c r="CU117" s="47"/>
      <c r="CV117" s="47"/>
    </row>
    <row r="118" spans="1:100" s="49" customFormat="1" ht="10.5">
      <c r="A118" s="48"/>
      <c r="B118" s="40"/>
      <c r="C118" s="46"/>
      <c r="D118" s="41"/>
      <c r="E118" s="41"/>
      <c r="F118" s="41"/>
      <c r="CE118" s="47"/>
      <c r="CF118" s="47"/>
      <c r="CG118" s="47"/>
      <c r="CH118" s="47"/>
      <c r="CI118" s="47"/>
      <c r="CJ118" s="47"/>
      <c r="CK118" s="47"/>
      <c r="CL118" s="47"/>
      <c r="CM118" s="47"/>
      <c r="CN118" s="47"/>
      <c r="CO118" s="47"/>
      <c r="CP118" s="47"/>
      <c r="CQ118" s="47"/>
      <c r="CR118" s="47"/>
      <c r="CS118" s="47"/>
      <c r="CT118" s="47"/>
      <c r="CU118" s="47"/>
      <c r="CV118" s="47"/>
    </row>
    <row r="119" spans="1:100" s="49" customFormat="1" ht="10.5">
      <c r="A119" s="48"/>
      <c r="B119" s="40"/>
      <c r="C119" s="46"/>
      <c r="D119" s="41"/>
      <c r="E119" s="41"/>
      <c r="F119" s="41"/>
      <c r="CE119" s="47"/>
      <c r="CF119" s="47"/>
      <c r="CG119" s="47"/>
      <c r="CH119" s="47"/>
      <c r="CI119" s="47"/>
      <c r="CJ119" s="47"/>
      <c r="CK119" s="47"/>
      <c r="CL119" s="47"/>
      <c r="CM119" s="47"/>
      <c r="CN119" s="47"/>
      <c r="CO119" s="47"/>
      <c r="CP119" s="47"/>
      <c r="CQ119" s="47"/>
      <c r="CR119" s="47"/>
      <c r="CS119" s="47"/>
      <c r="CT119" s="47"/>
      <c r="CU119" s="47"/>
      <c r="CV119" s="47"/>
    </row>
    <row r="120" spans="1:100" s="49" customFormat="1" ht="10.5">
      <c r="A120" s="48"/>
      <c r="B120" s="40"/>
      <c r="C120" s="46"/>
      <c r="D120" s="41"/>
      <c r="E120" s="41"/>
      <c r="F120" s="41"/>
      <c r="CE120" s="47"/>
      <c r="CF120" s="47"/>
      <c r="CG120" s="47"/>
      <c r="CH120" s="47"/>
      <c r="CI120" s="47"/>
      <c r="CJ120" s="47"/>
      <c r="CK120" s="47"/>
      <c r="CL120" s="47"/>
      <c r="CM120" s="47"/>
      <c r="CN120" s="47"/>
      <c r="CO120" s="47"/>
      <c r="CP120" s="47"/>
      <c r="CQ120" s="47"/>
      <c r="CR120" s="47"/>
      <c r="CS120" s="47"/>
      <c r="CT120" s="47"/>
      <c r="CU120" s="47"/>
      <c r="CV120" s="47"/>
    </row>
    <row r="121" spans="1:100" s="49" customFormat="1" ht="10.5">
      <c r="A121" s="48"/>
      <c r="B121" s="40"/>
      <c r="C121" s="46"/>
      <c r="D121" s="41"/>
      <c r="E121" s="41"/>
      <c r="F121" s="41"/>
      <c r="CE121" s="47"/>
      <c r="CF121" s="47"/>
      <c r="CG121" s="47"/>
      <c r="CH121" s="47"/>
      <c r="CI121" s="47"/>
      <c r="CJ121" s="47"/>
      <c r="CK121" s="47"/>
      <c r="CL121" s="47"/>
      <c r="CM121" s="47"/>
      <c r="CN121" s="47"/>
      <c r="CO121" s="47"/>
      <c r="CP121" s="47"/>
      <c r="CQ121" s="47"/>
      <c r="CR121" s="47"/>
      <c r="CS121" s="47"/>
      <c r="CT121" s="47"/>
      <c r="CU121" s="47"/>
      <c r="CV121" s="47"/>
    </row>
    <row r="122" spans="1:100" s="49" customFormat="1" ht="10.5">
      <c r="A122" s="48"/>
      <c r="B122" s="40"/>
      <c r="C122" s="46"/>
      <c r="D122" s="41"/>
      <c r="E122" s="41"/>
      <c r="F122" s="41"/>
      <c r="CE122" s="47"/>
      <c r="CF122" s="47"/>
      <c r="CG122" s="47"/>
      <c r="CH122" s="47"/>
      <c r="CI122" s="47"/>
      <c r="CJ122" s="47"/>
      <c r="CK122" s="47"/>
      <c r="CL122" s="47"/>
      <c r="CM122" s="47"/>
      <c r="CN122" s="47"/>
      <c r="CO122" s="47"/>
      <c r="CP122" s="47"/>
      <c r="CQ122" s="47"/>
      <c r="CR122" s="47"/>
      <c r="CS122" s="47"/>
      <c r="CT122" s="47"/>
      <c r="CU122" s="47"/>
      <c r="CV122" s="47"/>
    </row>
    <row r="123" spans="1:100" s="49" customFormat="1" ht="10.5">
      <c r="A123" s="48"/>
      <c r="B123" s="40"/>
      <c r="C123" s="46"/>
      <c r="D123" s="41"/>
      <c r="E123" s="41"/>
      <c r="F123" s="41"/>
      <c r="CE123" s="47"/>
      <c r="CF123" s="47"/>
      <c r="CG123" s="47"/>
      <c r="CH123" s="47"/>
      <c r="CI123" s="47"/>
      <c r="CJ123" s="47"/>
      <c r="CK123" s="47"/>
      <c r="CL123" s="47"/>
      <c r="CM123" s="47"/>
      <c r="CN123" s="47"/>
      <c r="CO123" s="47"/>
      <c r="CP123" s="47"/>
      <c r="CQ123" s="47"/>
      <c r="CR123" s="47"/>
      <c r="CS123" s="47"/>
      <c r="CT123" s="47"/>
      <c r="CU123" s="47"/>
      <c r="CV123" s="47"/>
    </row>
    <row r="124" spans="1:100" s="49" customFormat="1" ht="10.5">
      <c r="A124" s="48"/>
      <c r="B124" s="40"/>
      <c r="C124" s="46"/>
      <c r="D124" s="41"/>
      <c r="E124" s="41"/>
      <c r="F124" s="41"/>
      <c r="CE124" s="47"/>
      <c r="CF124" s="47"/>
      <c r="CG124" s="47"/>
      <c r="CH124" s="47"/>
      <c r="CI124" s="47"/>
      <c r="CJ124" s="47"/>
      <c r="CK124" s="47"/>
      <c r="CL124" s="47"/>
      <c r="CM124" s="47"/>
      <c r="CN124" s="47"/>
      <c r="CO124" s="47"/>
      <c r="CP124" s="47"/>
      <c r="CQ124" s="47"/>
      <c r="CR124" s="47"/>
      <c r="CS124" s="47"/>
      <c r="CT124" s="47"/>
      <c r="CU124" s="47"/>
      <c r="CV124" s="47"/>
    </row>
    <row r="125" spans="1:100" s="49" customFormat="1" ht="10.5">
      <c r="A125" s="48"/>
      <c r="B125" s="40"/>
      <c r="C125" s="46"/>
      <c r="D125" s="41"/>
      <c r="E125" s="41"/>
      <c r="F125" s="41"/>
      <c r="CE125" s="47"/>
      <c r="CF125" s="47"/>
      <c r="CG125" s="47"/>
      <c r="CH125" s="47"/>
      <c r="CI125" s="47"/>
      <c r="CJ125" s="47"/>
      <c r="CK125" s="47"/>
      <c r="CL125" s="47"/>
      <c r="CM125" s="47"/>
      <c r="CN125" s="47"/>
      <c r="CO125" s="47"/>
      <c r="CP125" s="47"/>
      <c r="CQ125" s="47"/>
      <c r="CR125" s="47"/>
      <c r="CS125" s="47"/>
      <c r="CT125" s="47"/>
      <c r="CU125" s="47"/>
      <c r="CV125" s="47"/>
    </row>
    <row r="126" spans="1:100" s="49" customFormat="1" ht="10.5">
      <c r="A126" s="48"/>
      <c r="B126" s="40"/>
      <c r="C126" s="46"/>
      <c r="D126" s="41"/>
      <c r="E126" s="41"/>
      <c r="F126" s="41"/>
      <c r="CE126" s="47"/>
      <c r="CF126" s="47"/>
      <c r="CG126" s="47"/>
      <c r="CH126" s="47"/>
      <c r="CI126" s="47"/>
      <c r="CJ126" s="47"/>
      <c r="CK126" s="47"/>
      <c r="CL126" s="47"/>
      <c r="CM126" s="47"/>
      <c r="CN126" s="47"/>
      <c r="CO126" s="47"/>
      <c r="CP126" s="47"/>
      <c r="CQ126" s="47"/>
      <c r="CR126" s="47"/>
      <c r="CS126" s="47"/>
      <c r="CT126" s="47"/>
      <c r="CU126" s="47"/>
      <c r="CV126" s="47"/>
    </row>
    <row r="127" spans="1:100" s="49" customFormat="1" ht="10.5">
      <c r="A127" s="48"/>
      <c r="B127" s="40"/>
      <c r="C127" s="46"/>
      <c r="D127" s="41"/>
      <c r="E127" s="41"/>
      <c r="F127" s="41"/>
      <c r="CE127" s="47"/>
      <c r="CF127" s="47"/>
      <c r="CG127" s="47"/>
      <c r="CH127" s="47"/>
      <c r="CI127" s="47"/>
      <c r="CJ127" s="47"/>
      <c r="CK127" s="47"/>
      <c r="CL127" s="47"/>
      <c r="CM127" s="47"/>
      <c r="CN127" s="47"/>
      <c r="CO127" s="47"/>
      <c r="CP127" s="47"/>
      <c r="CQ127" s="47"/>
      <c r="CR127" s="47"/>
      <c r="CS127" s="47"/>
      <c r="CT127" s="47"/>
      <c r="CU127" s="47"/>
      <c r="CV127" s="47"/>
    </row>
    <row r="128" spans="1:100" s="49" customFormat="1" ht="10.5">
      <c r="A128" s="48"/>
      <c r="B128" s="40"/>
      <c r="C128" s="46"/>
      <c r="D128" s="41"/>
      <c r="E128" s="41"/>
      <c r="F128" s="41"/>
      <c r="CE128" s="47"/>
      <c r="CF128" s="47"/>
      <c r="CG128" s="47"/>
      <c r="CH128" s="47"/>
      <c r="CI128" s="47"/>
      <c r="CJ128" s="47"/>
      <c r="CK128" s="47"/>
      <c r="CL128" s="47"/>
      <c r="CM128" s="47"/>
      <c r="CN128" s="47"/>
      <c r="CO128" s="47"/>
      <c r="CP128" s="47"/>
      <c r="CQ128" s="47"/>
      <c r="CR128" s="47"/>
      <c r="CS128" s="47"/>
      <c r="CT128" s="47"/>
      <c r="CU128" s="47"/>
      <c r="CV128" s="47"/>
    </row>
    <row r="129" spans="1:100" s="49" customFormat="1" ht="10.5">
      <c r="A129" s="48"/>
      <c r="B129" s="40"/>
      <c r="C129" s="46"/>
      <c r="D129" s="41"/>
      <c r="E129" s="41"/>
      <c r="F129" s="41"/>
      <c r="CE129" s="47"/>
      <c r="CF129" s="47"/>
      <c r="CG129" s="47"/>
      <c r="CH129" s="47"/>
      <c r="CI129" s="47"/>
      <c r="CJ129" s="47"/>
      <c r="CK129" s="47"/>
      <c r="CL129" s="47"/>
      <c r="CM129" s="47"/>
      <c r="CN129" s="47"/>
      <c r="CO129" s="47"/>
      <c r="CP129" s="47"/>
      <c r="CQ129" s="47"/>
      <c r="CR129" s="47"/>
      <c r="CS129" s="47"/>
      <c r="CT129" s="47"/>
      <c r="CU129" s="47"/>
      <c r="CV129" s="47"/>
    </row>
    <row r="130" spans="1:100" s="49" customFormat="1" ht="10.5">
      <c r="A130" s="48"/>
      <c r="B130" s="40"/>
      <c r="C130" s="46"/>
      <c r="D130" s="41"/>
      <c r="E130" s="41"/>
      <c r="F130" s="41"/>
      <c r="CE130" s="47"/>
      <c r="CF130" s="47"/>
      <c r="CG130" s="47"/>
      <c r="CH130" s="47"/>
      <c r="CI130" s="47"/>
      <c r="CJ130" s="47"/>
      <c r="CK130" s="47"/>
      <c r="CL130" s="47"/>
      <c r="CM130" s="47"/>
      <c r="CN130" s="47"/>
      <c r="CO130" s="47"/>
      <c r="CP130" s="47"/>
      <c r="CQ130" s="47"/>
      <c r="CR130" s="47"/>
      <c r="CS130" s="47"/>
      <c r="CT130" s="47"/>
      <c r="CU130" s="47"/>
      <c r="CV130" s="47"/>
    </row>
    <row r="131" spans="1:100" s="49" customFormat="1" ht="10.5">
      <c r="A131" s="48"/>
      <c r="B131" s="40"/>
      <c r="C131" s="46"/>
      <c r="D131" s="41"/>
      <c r="E131" s="41"/>
      <c r="F131" s="41"/>
      <c r="CE131" s="47"/>
      <c r="CF131" s="47"/>
      <c r="CG131" s="47"/>
      <c r="CH131" s="47"/>
      <c r="CI131" s="47"/>
      <c r="CJ131" s="47"/>
      <c r="CK131" s="47"/>
      <c r="CL131" s="47"/>
      <c r="CM131" s="47"/>
      <c r="CN131" s="47"/>
      <c r="CO131" s="47"/>
      <c r="CP131" s="47"/>
      <c r="CQ131" s="47"/>
      <c r="CR131" s="47"/>
      <c r="CS131" s="47"/>
      <c r="CT131" s="47"/>
      <c r="CU131" s="47"/>
      <c r="CV131" s="47"/>
    </row>
    <row r="132" spans="1:100" s="49" customFormat="1" ht="10.5">
      <c r="A132" s="48"/>
      <c r="B132" s="40"/>
      <c r="C132" s="46"/>
      <c r="D132" s="41"/>
      <c r="E132" s="41"/>
      <c r="F132" s="41"/>
      <c r="CE132" s="47"/>
      <c r="CF132" s="47"/>
      <c r="CG132" s="47"/>
      <c r="CH132" s="47"/>
      <c r="CI132" s="47"/>
      <c r="CJ132" s="47"/>
      <c r="CK132" s="47"/>
      <c r="CL132" s="47"/>
      <c r="CM132" s="47"/>
      <c r="CN132" s="47"/>
      <c r="CO132" s="47"/>
      <c r="CP132" s="47"/>
      <c r="CQ132" s="47"/>
      <c r="CR132" s="47"/>
      <c r="CS132" s="47"/>
      <c r="CT132" s="47"/>
      <c r="CU132" s="47"/>
      <c r="CV132" s="47"/>
    </row>
    <row r="133" spans="1:100" s="49" customFormat="1" ht="10.5">
      <c r="A133" s="48"/>
      <c r="B133" s="40"/>
      <c r="C133" s="46"/>
      <c r="D133" s="41"/>
      <c r="E133" s="41"/>
      <c r="F133" s="41"/>
      <c r="CE133" s="47"/>
      <c r="CF133" s="47"/>
      <c r="CG133" s="47"/>
      <c r="CH133" s="47"/>
      <c r="CI133" s="47"/>
      <c r="CJ133" s="47"/>
      <c r="CK133" s="47"/>
      <c r="CL133" s="47"/>
      <c r="CM133" s="47"/>
      <c r="CN133" s="47"/>
      <c r="CO133" s="47"/>
      <c r="CP133" s="47"/>
      <c r="CQ133" s="47"/>
      <c r="CR133" s="47"/>
      <c r="CS133" s="47"/>
      <c r="CT133" s="47"/>
      <c r="CU133" s="47"/>
      <c r="CV133" s="47"/>
    </row>
    <row r="134" spans="1:100" s="49" customFormat="1" ht="10.5">
      <c r="A134" s="48"/>
      <c r="B134" s="40"/>
      <c r="C134" s="46"/>
      <c r="D134" s="41"/>
      <c r="E134" s="41"/>
      <c r="F134" s="41"/>
      <c r="CE134" s="47"/>
      <c r="CF134" s="47"/>
      <c r="CG134" s="47"/>
      <c r="CH134" s="47"/>
      <c r="CI134" s="47"/>
      <c r="CJ134" s="47"/>
      <c r="CK134" s="47"/>
      <c r="CL134" s="47"/>
      <c r="CM134" s="47"/>
      <c r="CN134" s="47"/>
      <c r="CO134" s="47"/>
      <c r="CP134" s="47"/>
      <c r="CQ134" s="47"/>
      <c r="CR134" s="47"/>
      <c r="CS134" s="47"/>
      <c r="CT134" s="47"/>
      <c r="CU134" s="47"/>
      <c r="CV134" s="47"/>
    </row>
    <row r="135" spans="1:100" s="49" customFormat="1" ht="10.5">
      <c r="A135" s="48"/>
      <c r="B135" s="40"/>
      <c r="C135" s="46"/>
      <c r="D135" s="41"/>
      <c r="E135" s="41"/>
      <c r="F135" s="41"/>
      <c r="CE135" s="47"/>
      <c r="CF135" s="47"/>
      <c r="CG135" s="47"/>
      <c r="CH135" s="47"/>
      <c r="CI135" s="47"/>
      <c r="CJ135" s="47"/>
      <c r="CK135" s="47"/>
      <c r="CL135" s="47"/>
      <c r="CM135" s="47"/>
      <c r="CN135" s="47"/>
      <c r="CO135" s="47"/>
      <c r="CP135" s="47"/>
      <c r="CQ135" s="47"/>
      <c r="CR135" s="47"/>
      <c r="CS135" s="47"/>
      <c r="CT135" s="47"/>
      <c r="CU135" s="47"/>
      <c r="CV135" s="47"/>
    </row>
    <row r="136" spans="1:100" s="49" customFormat="1" ht="10.5">
      <c r="A136" s="48"/>
      <c r="B136" s="40"/>
      <c r="C136" s="46"/>
      <c r="D136" s="41"/>
      <c r="E136" s="41"/>
      <c r="F136" s="41"/>
      <c r="CE136" s="47"/>
      <c r="CF136" s="47"/>
      <c r="CG136" s="47"/>
      <c r="CH136" s="47"/>
      <c r="CI136" s="47"/>
      <c r="CJ136" s="47"/>
      <c r="CK136" s="47"/>
      <c r="CL136" s="47"/>
      <c r="CM136" s="47"/>
      <c r="CN136" s="47"/>
      <c r="CO136" s="47"/>
      <c r="CP136" s="47"/>
      <c r="CQ136" s="47"/>
      <c r="CR136" s="47"/>
      <c r="CS136" s="47"/>
      <c r="CT136" s="47"/>
      <c r="CU136" s="47"/>
      <c r="CV136" s="47"/>
    </row>
    <row r="137" spans="1:100" s="49" customFormat="1" ht="10.5">
      <c r="A137" s="48"/>
      <c r="B137" s="40"/>
      <c r="C137" s="46"/>
      <c r="D137" s="41"/>
      <c r="E137" s="41"/>
      <c r="F137" s="41"/>
      <c r="CE137" s="47"/>
      <c r="CF137" s="47"/>
      <c r="CG137" s="47"/>
      <c r="CH137" s="47"/>
      <c r="CI137" s="47"/>
      <c r="CJ137" s="47"/>
      <c r="CK137" s="47"/>
      <c r="CL137" s="47"/>
      <c r="CM137" s="47"/>
      <c r="CN137" s="47"/>
      <c r="CO137" s="47"/>
      <c r="CP137" s="47"/>
      <c r="CQ137" s="47"/>
      <c r="CR137" s="47"/>
      <c r="CS137" s="47"/>
      <c r="CT137" s="47"/>
      <c r="CU137" s="47"/>
      <c r="CV137" s="47"/>
    </row>
    <row r="138" spans="1:100" s="49" customFormat="1" ht="10.5">
      <c r="A138" s="48"/>
      <c r="B138" s="40"/>
      <c r="C138" s="46"/>
      <c r="D138" s="41"/>
      <c r="E138" s="41"/>
      <c r="F138" s="41"/>
      <c r="CE138" s="47"/>
      <c r="CF138" s="47"/>
      <c r="CG138" s="47"/>
      <c r="CH138" s="47"/>
      <c r="CI138" s="47"/>
      <c r="CJ138" s="47"/>
      <c r="CK138" s="47"/>
      <c r="CL138" s="47"/>
      <c r="CM138" s="47"/>
      <c r="CN138" s="47"/>
      <c r="CO138" s="47"/>
      <c r="CP138" s="47"/>
      <c r="CQ138" s="47"/>
      <c r="CR138" s="47"/>
      <c r="CS138" s="47"/>
      <c r="CT138" s="47"/>
      <c r="CU138" s="47"/>
      <c r="CV138" s="47"/>
    </row>
    <row r="139" spans="1:100" s="49" customFormat="1" ht="10.5">
      <c r="A139" s="48"/>
      <c r="B139" s="40"/>
      <c r="C139" s="46"/>
      <c r="D139" s="41"/>
      <c r="E139" s="41"/>
      <c r="F139" s="41"/>
      <c r="CE139" s="47"/>
      <c r="CF139" s="47"/>
      <c r="CG139" s="47"/>
      <c r="CH139" s="47"/>
      <c r="CI139" s="47"/>
      <c r="CJ139" s="47"/>
      <c r="CK139" s="47"/>
      <c r="CL139" s="47"/>
      <c r="CM139" s="47"/>
      <c r="CN139" s="47"/>
      <c r="CO139" s="47"/>
      <c r="CP139" s="47"/>
      <c r="CQ139" s="47"/>
      <c r="CR139" s="47"/>
      <c r="CS139" s="47"/>
      <c r="CT139" s="47"/>
      <c r="CU139" s="47"/>
      <c r="CV139" s="47"/>
    </row>
    <row r="140" spans="1:100" s="49" customFormat="1" ht="10.5">
      <c r="A140" s="48"/>
      <c r="B140" s="40"/>
      <c r="C140" s="46"/>
      <c r="D140" s="41"/>
      <c r="E140" s="41"/>
      <c r="F140" s="41"/>
      <c r="CE140" s="47"/>
      <c r="CF140" s="47"/>
      <c r="CG140" s="47"/>
      <c r="CH140" s="47"/>
      <c r="CI140" s="47"/>
      <c r="CJ140" s="47"/>
      <c r="CK140" s="47"/>
      <c r="CL140" s="47"/>
      <c r="CM140" s="47"/>
      <c r="CN140" s="47"/>
      <c r="CO140" s="47"/>
      <c r="CP140" s="47"/>
      <c r="CQ140" s="47"/>
      <c r="CR140" s="47"/>
      <c r="CS140" s="47"/>
      <c r="CT140" s="47"/>
      <c r="CU140" s="47"/>
      <c r="CV140" s="47"/>
    </row>
    <row r="141" spans="1:100" s="49" customFormat="1" ht="10.5">
      <c r="A141" s="48"/>
      <c r="B141" s="40"/>
      <c r="C141" s="46"/>
      <c r="D141" s="41"/>
      <c r="E141" s="41"/>
      <c r="F141" s="41"/>
      <c r="CE141" s="47"/>
      <c r="CF141" s="47"/>
      <c r="CG141" s="47"/>
      <c r="CH141" s="47"/>
      <c r="CI141" s="47"/>
      <c r="CJ141" s="47"/>
      <c r="CK141" s="47"/>
      <c r="CL141" s="47"/>
      <c r="CM141" s="47"/>
      <c r="CN141" s="47"/>
      <c r="CO141" s="47"/>
      <c r="CP141" s="47"/>
      <c r="CQ141" s="47"/>
      <c r="CR141" s="47"/>
      <c r="CS141" s="47"/>
      <c r="CT141" s="47"/>
      <c r="CU141" s="47"/>
      <c r="CV141" s="47"/>
    </row>
    <row r="142" spans="1:100" s="49" customFormat="1" ht="10.5">
      <c r="A142" s="48"/>
      <c r="B142" s="40"/>
      <c r="C142" s="46"/>
      <c r="D142" s="41"/>
      <c r="E142" s="41"/>
      <c r="F142" s="41"/>
      <c r="CE142" s="47"/>
      <c r="CF142" s="47"/>
      <c r="CG142" s="47"/>
      <c r="CH142" s="47"/>
      <c r="CI142" s="47"/>
      <c r="CJ142" s="47"/>
      <c r="CK142" s="47"/>
      <c r="CL142" s="47"/>
      <c r="CM142" s="47"/>
      <c r="CN142" s="47"/>
      <c r="CO142" s="47"/>
      <c r="CP142" s="47"/>
      <c r="CQ142" s="47"/>
      <c r="CR142" s="47"/>
      <c r="CS142" s="47"/>
      <c r="CT142" s="47"/>
      <c r="CU142" s="47"/>
      <c r="CV142" s="47"/>
    </row>
    <row r="143" spans="1:100" s="49" customFormat="1" ht="10.5">
      <c r="A143" s="48"/>
      <c r="B143" s="40"/>
      <c r="C143" s="46"/>
      <c r="D143" s="41"/>
      <c r="E143" s="41"/>
      <c r="F143" s="41"/>
      <c r="CE143" s="47"/>
      <c r="CF143" s="47"/>
      <c r="CG143" s="47"/>
      <c r="CH143" s="47"/>
      <c r="CI143" s="47"/>
      <c r="CJ143" s="47"/>
      <c r="CK143" s="47"/>
      <c r="CL143" s="47"/>
      <c r="CM143" s="47"/>
      <c r="CN143" s="47"/>
      <c r="CO143" s="47"/>
      <c r="CP143" s="47"/>
      <c r="CQ143" s="47"/>
      <c r="CR143" s="47"/>
      <c r="CS143" s="47"/>
      <c r="CT143" s="47"/>
      <c r="CU143" s="47"/>
      <c r="CV143" s="47"/>
    </row>
    <row r="144" spans="1:100" s="49" customFormat="1" ht="10.5">
      <c r="A144" s="48"/>
      <c r="B144" s="40"/>
      <c r="C144" s="46"/>
      <c r="D144" s="41"/>
      <c r="E144" s="41"/>
      <c r="F144" s="41"/>
      <c r="CE144" s="47"/>
      <c r="CF144" s="47"/>
      <c r="CG144" s="47"/>
      <c r="CH144" s="47"/>
      <c r="CI144" s="47"/>
      <c r="CJ144" s="47"/>
      <c r="CK144" s="47"/>
      <c r="CL144" s="47"/>
      <c r="CM144" s="47"/>
      <c r="CN144" s="47"/>
      <c r="CO144" s="47"/>
      <c r="CP144" s="47"/>
      <c r="CQ144" s="47"/>
      <c r="CR144" s="47"/>
      <c r="CS144" s="47"/>
      <c r="CT144" s="47"/>
      <c r="CU144" s="47"/>
      <c r="CV144" s="47"/>
    </row>
    <row r="145" spans="1:100" s="49" customFormat="1" ht="10.5">
      <c r="A145" s="48"/>
      <c r="B145" s="40"/>
      <c r="C145" s="46"/>
      <c r="D145" s="41"/>
      <c r="E145" s="41"/>
      <c r="F145" s="41"/>
      <c r="CE145" s="47"/>
      <c r="CF145" s="47"/>
      <c r="CG145" s="47"/>
      <c r="CH145" s="47"/>
      <c r="CI145" s="47"/>
      <c r="CJ145" s="47"/>
      <c r="CK145" s="47"/>
      <c r="CL145" s="47"/>
      <c r="CM145" s="47"/>
      <c r="CN145" s="47"/>
      <c r="CO145" s="47"/>
      <c r="CP145" s="47"/>
      <c r="CQ145" s="47"/>
      <c r="CR145" s="47"/>
      <c r="CS145" s="47"/>
      <c r="CT145" s="47"/>
      <c r="CU145" s="47"/>
      <c r="CV145" s="47"/>
    </row>
    <row r="146" spans="1:100" s="49" customFormat="1" ht="10.5">
      <c r="A146" s="48"/>
      <c r="B146" s="40"/>
      <c r="C146" s="46"/>
      <c r="D146" s="41"/>
      <c r="E146" s="41"/>
      <c r="F146" s="41"/>
      <c r="CE146" s="47"/>
      <c r="CF146" s="47"/>
      <c r="CG146" s="47"/>
      <c r="CH146" s="47"/>
      <c r="CI146" s="47"/>
      <c r="CJ146" s="47"/>
      <c r="CK146" s="47"/>
      <c r="CL146" s="47"/>
      <c r="CM146" s="47"/>
      <c r="CN146" s="47"/>
      <c r="CO146" s="47"/>
      <c r="CP146" s="47"/>
      <c r="CQ146" s="47"/>
      <c r="CR146" s="47"/>
      <c r="CS146" s="47"/>
      <c r="CT146" s="47"/>
      <c r="CU146" s="47"/>
      <c r="CV146" s="47"/>
    </row>
    <row r="147" spans="1:100" s="49" customFormat="1" ht="10.5">
      <c r="A147" s="48"/>
      <c r="B147" s="40"/>
      <c r="C147" s="46"/>
      <c r="D147" s="41"/>
      <c r="E147" s="41"/>
      <c r="F147" s="41"/>
      <c r="CE147" s="47"/>
      <c r="CF147" s="47"/>
      <c r="CG147" s="47"/>
      <c r="CH147" s="47"/>
      <c r="CI147" s="47"/>
      <c r="CJ147" s="47"/>
      <c r="CK147" s="47"/>
      <c r="CL147" s="47"/>
      <c r="CM147" s="47"/>
      <c r="CN147" s="47"/>
      <c r="CO147" s="47"/>
      <c r="CP147" s="47"/>
      <c r="CQ147" s="47"/>
      <c r="CR147" s="47"/>
      <c r="CS147" s="47"/>
      <c r="CT147" s="47"/>
      <c r="CU147" s="47"/>
      <c r="CV147" s="47"/>
    </row>
    <row r="148" spans="1:100" s="49" customFormat="1" ht="10.5">
      <c r="A148" s="48"/>
      <c r="B148" s="40"/>
      <c r="C148" s="46"/>
      <c r="D148" s="41"/>
      <c r="E148" s="41"/>
      <c r="F148" s="41"/>
      <c r="CE148" s="47"/>
      <c r="CF148" s="47"/>
      <c r="CG148" s="47"/>
      <c r="CH148" s="47"/>
      <c r="CI148" s="47"/>
      <c r="CJ148" s="47"/>
      <c r="CK148" s="47"/>
      <c r="CL148" s="47"/>
      <c r="CM148" s="47"/>
      <c r="CN148" s="47"/>
      <c r="CO148" s="47"/>
      <c r="CP148" s="47"/>
      <c r="CQ148" s="47"/>
      <c r="CR148" s="47"/>
      <c r="CS148" s="47"/>
      <c r="CT148" s="47"/>
      <c r="CU148" s="47"/>
      <c r="CV148" s="47"/>
    </row>
    <row r="149" spans="1:100" s="49" customFormat="1" ht="10.5">
      <c r="A149" s="48"/>
      <c r="B149" s="40"/>
      <c r="C149" s="46"/>
      <c r="D149" s="41"/>
      <c r="E149" s="41"/>
      <c r="F149" s="41"/>
      <c r="CE149" s="47"/>
      <c r="CF149" s="47"/>
      <c r="CG149" s="47"/>
      <c r="CH149" s="47"/>
      <c r="CI149" s="47"/>
      <c r="CJ149" s="47"/>
      <c r="CK149" s="47"/>
      <c r="CL149" s="47"/>
      <c r="CM149" s="47"/>
      <c r="CN149" s="47"/>
      <c r="CO149" s="47"/>
      <c r="CP149" s="47"/>
      <c r="CQ149" s="47"/>
      <c r="CR149" s="47"/>
      <c r="CS149" s="47"/>
      <c r="CT149" s="47"/>
      <c r="CU149" s="47"/>
      <c r="CV149" s="47"/>
    </row>
    <row r="150" spans="1:100" s="49" customFormat="1" ht="10.5">
      <c r="A150" s="48"/>
      <c r="B150" s="40"/>
      <c r="C150" s="46"/>
      <c r="D150" s="41"/>
      <c r="E150" s="41"/>
      <c r="F150" s="41"/>
      <c r="CE150" s="47"/>
      <c r="CF150" s="47"/>
      <c r="CG150" s="47"/>
      <c r="CH150" s="47"/>
      <c r="CI150" s="47"/>
      <c r="CJ150" s="47"/>
      <c r="CK150" s="47"/>
      <c r="CL150" s="47"/>
      <c r="CM150" s="47"/>
      <c r="CN150" s="47"/>
      <c r="CO150" s="47"/>
      <c r="CP150" s="47"/>
      <c r="CQ150" s="47"/>
      <c r="CR150" s="47"/>
      <c r="CS150" s="47"/>
      <c r="CT150" s="47"/>
      <c r="CU150" s="47"/>
      <c r="CV150" s="47"/>
    </row>
    <row r="151" spans="1:100" s="49" customFormat="1" ht="10.5">
      <c r="A151" s="48"/>
      <c r="B151" s="40"/>
      <c r="C151" s="46"/>
      <c r="D151" s="41"/>
      <c r="E151" s="41"/>
      <c r="F151" s="41"/>
      <c r="CE151" s="47"/>
      <c r="CF151" s="47"/>
      <c r="CG151" s="47"/>
      <c r="CH151" s="47"/>
      <c r="CI151" s="47"/>
      <c r="CJ151" s="47"/>
      <c r="CK151" s="47"/>
      <c r="CL151" s="47"/>
      <c r="CM151" s="47"/>
      <c r="CN151" s="47"/>
      <c r="CO151" s="47"/>
      <c r="CP151" s="47"/>
      <c r="CQ151" s="47"/>
      <c r="CR151" s="47"/>
      <c r="CS151" s="47"/>
      <c r="CT151" s="47"/>
      <c r="CU151" s="47"/>
      <c r="CV151" s="47"/>
    </row>
    <row r="152" spans="1:100" s="49" customFormat="1" ht="10.5">
      <c r="A152" s="48"/>
      <c r="B152" s="40"/>
      <c r="C152" s="46"/>
      <c r="D152" s="41"/>
      <c r="E152" s="41"/>
      <c r="F152" s="41"/>
      <c r="CE152" s="47"/>
      <c r="CF152" s="47"/>
      <c r="CG152" s="47"/>
      <c r="CH152" s="47"/>
      <c r="CI152" s="47"/>
      <c r="CJ152" s="47"/>
      <c r="CK152" s="47"/>
      <c r="CL152" s="47"/>
      <c r="CM152" s="47"/>
      <c r="CN152" s="47"/>
      <c r="CO152" s="47"/>
      <c r="CP152" s="47"/>
      <c r="CQ152" s="47"/>
      <c r="CR152" s="47"/>
      <c r="CS152" s="47"/>
      <c r="CT152" s="47"/>
      <c r="CU152" s="47"/>
      <c r="CV152" s="47"/>
    </row>
    <row r="153" spans="1:100" s="49" customFormat="1" ht="10.5">
      <c r="A153" s="48"/>
      <c r="B153" s="40"/>
      <c r="C153" s="46"/>
      <c r="D153" s="41"/>
      <c r="E153" s="41"/>
      <c r="F153" s="41"/>
      <c r="CE153" s="47"/>
      <c r="CF153" s="47"/>
      <c r="CG153" s="47"/>
      <c r="CH153" s="47"/>
      <c r="CI153" s="47"/>
      <c r="CJ153" s="47"/>
      <c r="CK153" s="47"/>
      <c r="CL153" s="47"/>
      <c r="CM153" s="47"/>
      <c r="CN153" s="47"/>
      <c r="CO153" s="47"/>
      <c r="CP153" s="47"/>
      <c r="CQ153" s="47"/>
      <c r="CR153" s="47"/>
      <c r="CS153" s="47"/>
      <c r="CT153" s="47"/>
      <c r="CU153" s="47"/>
      <c r="CV153" s="47"/>
    </row>
    <row r="154" spans="1:100" s="49" customFormat="1" ht="10.5">
      <c r="A154" s="48"/>
      <c r="B154" s="40"/>
      <c r="C154" s="46"/>
      <c r="D154" s="41"/>
      <c r="E154" s="41"/>
      <c r="F154" s="41"/>
      <c r="CE154" s="47"/>
      <c r="CF154" s="47"/>
      <c r="CG154" s="47"/>
      <c r="CH154" s="47"/>
      <c r="CI154" s="47"/>
      <c r="CJ154" s="47"/>
      <c r="CK154" s="47"/>
      <c r="CL154" s="47"/>
      <c r="CM154" s="47"/>
      <c r="CN154" s="47"/>
      <c r="CO154" s="47"/>
      <c r="CP154" s="47"/>
      <c r="CQ154" s="47"/>
      <c r="CR154" s="47"/>
      <c r="CS154" s="47"/>
      <c r="CT154" s="47"/>
      <c r="CU154" s="47"/>
      <c r="CV154" s="47"/>
    </row>
    <row r="155" spans="1:100" s="49" customFormat="1" ht="10.5">
      <c r="A155" s="48"/>
      <c r="B155" s="40"/>
      <c r="C155" s="46"/>
      <c r="D155" s="41"/>
      <c r="E155" s="41"/>
      <c r="F155" s="41"/>
      <c r="CE155" s="47"/>
      <c r="CF155" s="47"/>
      <c r="CG155" s="47"/>
      <c r="CH155" s="47"/>
      <c r="CI155" s="47"/>
      <c r="CJ155" s="47"/>
      <c r="CK155" s="47"/>
      <c r="CL155" s="47"/>
      <c r="CM155" s="47"/>
      <c r="CN155" s="47"/>
      <c r="CO155" s="47"/>
      <c r="CP155" s="47"/>
      <c r="CQ155" s="47"/>
      <c r="CR155" s="47"/>
      <c r="CS155" s="47"/>
      <c r="CT155" s="47"/>
      <c r="CU155" s="47"/>
      <c r="CV155" s="47"/>
    </row>
    <row r="156" spans="1:100" s="49" customFormat="1" ht="10.5">
      <c r="A156" s="48"/>
      <c r="B156" s="40"/>
      <c r="C156" s="46"/>
      <c r="D156" s="41"/>
      <c r="E156" s="41"/>
      <c r="F156" s="41"/>
      <c r="CE156" s="47"/>
      <c r="CF156" s="47"/>
      <c r="CG156" s="47"/>
      <c r="CH156" s="47"/>
      <c r="CI156" s="47"/>
      <c r="CJ156" s="47"/>
      <c r="CK156" s="47"/>
      <c r="CL156" s="47"/>
      <c r="CM156" s="47"/>
      <c r="CN156" s="47"/>
      <c r="CO156" s="47"/>
      <c r="CP156" s="47"/>
      <c r="CQ156" s="47"/>
      <c r="CR156" s="47"/>
      <c r="CS156" s="47"/>
      <c r="CT156" s="47"/>
      <c r="CU156" s="47"/>
      <c r="CV156" s="47"/>
    </row>
    <row r="157" spans="1:100" s="49" customFormat="1" ht="10.5">
      <c r="A157" s="48"/>
      <c r="B157" s="40"/>
      <c r="C157" s="46"/>
      <c r="D157" s="41"/>
      <c r="E157" s="41"/>
      <c r="F157" s="41"/>
      <c r="CE157" s="47"/>
      <c r="CF157" s="47"/>
      <c r="CG157" s="47"/>
      <c r="CH157" s="47"/>
      <c r="CI157" s="47"/>
      <c r="CJ157" s="47"/>
      <c r="CK157" s="47"/>
      <c r="CL157" s="47"/>
      <c r="CM157" s="47"/>
      <c r="CN157" s="47"/>
      <c r="CO157" s="47"/>
      <c r="CP157" s="47"/>
      <c r="CQ157" s="47"/>
      <c r="CR157" s="47"/>
      <c r="CS157" s="47"/>
      <c r="CT157" s="47"/>
      <c r="CU157" s="47"/>
      <c r="CV157" s="47"/>
    </row>
    <row r="158" spans="1:100" s="49" customFormat="1" ht="10.5">
      <c r="A158" s="48"/>
      <c r="B158" s="40"/>
      <c r="C158" s="46"/>
      <c r="D158" s="41"/>
      <c r="E158" s="41"/>
      <c r="F158" s="41"/>
      <c r="CE158" s="47"/>
      <c r="CF158" s="47"/>
      <c r="CG158" s="47"/>
      <c r="CH158" s="47"/>
      <c r="CI158" s="47"/>
      <c r="CJ158" s="47"/>
      <c r="CK158" s="47"/>
      <c r="CL158" s="47"/>
      <c r="CM158" s="47"/>
      <c r="CN158" s="47"/>
      <c r="CO158" s="47"/>
      <c r="CP158" s="47"/>
      <c r="CQ158" s="47"/>
      <c r="CR158" s="47"/>
      <c r="CS158" s="47"/>
      <c r="CT158" s="47"/>
      <c r="CU158" s="47"/>
      <c r="CV158" s="47"/>
    </row>
    <row r="159" spans="1:100" s="49" customFormat="1" ht="10.5">
      <c r="A159" s="48"/>
      <c r="B159" s="40"/>
      <c r="C159" s="46"/>
      <c r="D159" s="41"/>
      <c r="E159" s="41"/>
      <c r="F159" s="41"/>
      <c r="CE159" s="47"/>
      <c r="CF159" s="47"/>
      <c r="CG159" s="47"/>
      <c r="CH159" s="47"/>
      <c r="CI159" s="47"/>
      <c r="CJ159" s="47"/>
      <c r="CK159" s="47"/>
      <c r="CL159" s="47"/>
      <c r="CM159" s="47"/>
      <c r="CN159" s="47"/>
      <c r="CO159" s="47"/>
      <c r="CP159" s="47"/>
      <c r="CQ159" s="47"/>
      <c r="CR159" s="47"/>
      <c r="CS159" s="47"/>
      <c r="CT159" s="47"/>
      <c r="CU159" s="47"/>
      <c r="CV159" s="47"/>
    </row>
    <row r="160" spans="1:100" s="49" customFormat="1" ht="10.5">
      <c r="A160" s="48"/>
      <c r="B160" s="40"/>
      <c r="C160" s="46"/>
      <c r="D160" s="41"/>
      <c r="E160" s="41"/>
      <c r="F160" s="41"/>
      <c r="CE160" s="47"/>
      <c r="CF160" s="47"/>
      <c r="CG160" s="47"/>
      <c r="CH160" s="47"/>
      <c r="CI160" s="47"/>
      <c r="CJ160" s="47"/>
      <c r="CK160" s="47"/>
      <c r="CL160" s="47"/>
      <c r="CM160" s="47"/>
      <c r="CN160" s="47"/>
      <c r="CO160" s="47"/>
      <c r="CP160" s="47"/>
      <c r="CQ160" s="47"/>
      <c r="CR160" s="47"/>
      <c r="CS160" s="47"/>
      <c r="CT160" s="47"/>
      <c r="CU160" s="47"/>
      <c r="CV160" s="47"/>
    </row>
    <row r="161" spans="1:100" s="49" customFormat="1" ht="10.5">
      <c r="A161" s="48"/>
      <c r="B161" s="40"/>
      <c r="C161" s="46"/>
      <c r="D161" s="41"/>
      <c r="E161" s="41"/>
      <c r="F161" s="41"/>
      <c r="CE161" s="47"/>
      <c r="CF161" s="47"/>
      <c r="CG161" s="47"/>
      <c r="CH161" s="47"/>
      <c r="CI161" s="47"/>
      <c r="CJ161" s="47"/>
      <c r="CK161" s="47"/>
      <c r="CL161" s="47"/>
      <c r="CM161" s="47"/>
      <c r="CN161" s="47"/>
      <c r="CO161" s="47"/>
      <c r="CP161" s="47"/>
      <c r="CQ161" s="47"/>
      <c r="CR161" s="47"/>
      <c r="CS161" s="47"/>
      <c r="CT161" s="47"/>
      <c r="CU161" s="47"/>
      <c r="CV161" s="47"/>
    </row>
    <row r="162" spans="1:100" s="49" customFormat="1" ht="10.5">
      <c r="A162" s="48"/>
      <c r="B162" s="40"/>
      <c r="C162" s="46"/>
      <c r="D162" s="41"/>
      <c r="E162" s="41"/>
      <c r="F162" s="41"/>
      <c r="CE162" s="47"/>
      <c r="CF162" s="47"/>
      <c r="CG162" s="47"/>
      <c r="CH162" s="47"/>
      <c r="CI162" s="47"/>
      <c r="CJ162" s="47"/>
      <c r="CK162" s="47"/>
      <c r="CL162" s="47"/>
      <c r="CM162" s="47"/>
      <c r="CN162" s="47"/>
      <c r="CO162" s="47"/>
      <c r="CP162" s="47"/>
      <c r="CQ162" s="47"/>
      <c r="CR162" s="47"/>
      <c r="CS162" s="47"/>
      <c r="CT162" s="47"/>
      <c r="CU162" s="47"/>
      <c r="CV162" s="47"/>
    </row>
    <row r="163" spans="1:100" s="49" customFormat="1" ht="10.5">
      <c r="A163" s="48"/>
      <c r="B163" s="40"/>
      <c r="C163" s="46"/>
      <c r="D163" s="41"/>
      <c r="E163" s="41"/>
      <c r="F163" s="41"/>
      <c r="CE163" s="47"/>
      <c r="CF163" s="47"/>
      <c r="CG163" s="47"/>
      <c r="CH163" s="47"/>
      <c r="CI163" s="47"/>
      <c r="CJ163" s="47"/>
      <c r="CK163" s="47"/>
      <c r="CL163" s="47"/>
      <c r="CM163" s="47"/>
      <c r="CN163" s="47"/>
      <c r="CO163" s="47"/>
      <c r="CP163" s="47"/>
      <c r="CQ163" s="47"/>
      <c r="CR163" s="47"/>
      <c r="CS163" s="47"/>
      <c r="CT163" s="47"/>
      <c r="CU163" s="47"/>
      <c r="CV163" s="47"/>
    </row>
    <row r="164" spans="1:100" s="49" customFormat="1" ht="10.5">
      <c r="A164" s="48"/>
      <c r="B164" s="40"/>
      <c r="C164" s="46"/>
      <c r="D164" s="41"/>
      <c r="E164" s="41"/>
      <c r="F164" s="41"/>
      <c r="CE164" s="47"/>
      <c r="CF164" s="47"/>
      <c r="CG164" s="47"/>
      <c r="CH164" s="47"/>
      <c r="CI164" s="47"/>
      <c r="CJ164" s="47"/>
      <c r="CK164" s="47"/>
      <c r="CL164" s="47"/>
      <c r="CM164" s="47"/>
      <c r="CN164" s="47"/>
      <c r="CO164" s="47"/>
      <c r="CP164" s="47"/>
      <c r="CQ164" s="47"/>
      <c r="CR164" s="47"/>
      <c r="CS164" s="47"/>
      <c r="CT164" s="47"/>
      <c r="CU164" s="47"/>
      <c r="CV164" s="47"/>
    </row>
    <row r="165" spans="1:100" s="49" customFormat="1" ht="10.5">
      <c r="A165" s="48"/>
      <c r="B165" s="40"/>
      <c r="C165" s="46"/>
      <c r="D165" s="41"/>
      <c r="E165" s="41"/>
      <c r="F165" s="41"/>
      <c r="CE165" s="47"/>
      <c r="CF165" s="47"/>
      <c r="CG165" s="47"/>
      <c r="CH165" s="47"/>
      <c r="CI165" s="47"/>
      <c r="CJ165" s="47"/>
      <c r="CK165" s="47"/>
      <c r="CL165" s="47"/>
      <c r="CM165" s="47"/>
      <c r="CN165" s="47"/>
      <c r="CO165" s="47"/>
      <c r="CP165" s="47"/>
      <c r="CQ165" s="47"/>
      <c r="CR165" s="47"/>
      <c r="CS165" s="47"/>
      <c r="CT165" s="47"/>
      <c r="CU165" s="47"/>
      <c r="CV165" s="47"/>
    </row>
    <row r="166" spans="1:100" s="49" customFormat="1" ht="10.5">
      <c r="A166" s="48"/>
      <c r="B166" s="40"/>
      <c r="C166" s="46"/>
      <c r="D166" s="41"/>
      <c r="E166" s="41"/>
      <c r="F166" s="41"/>
      <c r="CE166" s="47"/>
      <c r="CF166" s="47"/>
      <c r="CG166" s="47"/>
      <c r="CH166" s="47"/>
      <c r="CI166" s="47"/>
      <c r="CJ166" s="47"/>
      <c r="CK166" s="47"/>
      <c r="CL166" s="47"/>
      <c r="CM166" s="47"/>
      <c r="CN166" s="47"/>
      <c r="CO166" s="47"/>
      <c r="CP166" s="47"/>
      <c r="CQ166" s="47"/>
      <c r="CR166" s="47"/>
      <c r="CS166" s="47"/>
      <c r="CT166" s="47"/>
      <c r="CU166" s="47"/>
      <c r="CV166" s="47"/>
    </row>
    <row r="167" spans="1:100" s="49" customFormat="1" ht="10.5">
      <c r="A167" s="48"/>
      <c r="B167" s="40"/>
      <c r="C167" s="46"/>
      <c r="D167" s="41"/>
      <c r="E167" s="41"/>
      <c r="F167" s="41"/>
      <c r="CE167" s="47"/>
      <c r="CF167" s="47"/>
      <c r="CG167" s="47"/>
      <c r="CH167" s="47"/>
      <c r="CI167" s="47"/>
      <c r="CJ167" s="47"/>
      <c r="CK167" s="47"/>
      <c r="CL167" s="47"/>
      <c r="CM167" s="47"/>
      <c r="CN167" s="47"/>
      <c r="CO167" s="47"/>
      <c r="CP167" s="47"/>
      <c r="CQ167" s="47"/>
      <c r="CR167" s="47"/>
      <c r="CS167" s="47"/>
      <c r="CT167" s="47"/>
      <c r="CU167" s="47"/>
      <c r="CV167" s="47"/>
    </row>
    <row r="168" spans="1:100" s="49" customFormat="1" ht="10.5">
      <c r="A168" s="48"/>
      <c r="B168" s="40"/>
      <c r="C168" s="46"/>
      <c r="D168" s="41"/>
      <c r="E168" s="41"/>
      <c r="F168" s="41"/>
      <c r="CE168" s="47"/>
      <c r="CF168" s="47"/>
      <c r="CG168" s="47"/>
      <c r="CH168" s="47"/>
      <c r="CI168" s="47"/>
      <c r="CJ168" s="47"/>
      <c r="CK168" s="47"/>
      <c r="CL168" s="47"/>
      <c r="CM168" s="47"/>
      <c r="CN168" s="47"/>
      <c r="CO168" s="47"/>
      <c r="CP168" s="47"/>
      <c r="CQ168" s="47"/>
      <c r="CR168" s="47"/>
      <c r="CS168" s="47"/>
      <c r="CT168" s="47"/>
      <c r="CU168" s="47"/>
      <c r="CV168" s="47"/>
    </row>
    <row r="169" spans="1:100" s="49" customFormat="1" ht="10.5">
      <c r="A169" s="48"/>
      <c r="B169" s="40"/>
      <c r="C169" s="46"/>
      <c r="D169" s="41"/>
      <c r="E169" s="41"/>
      <c r="F169" s="41"/>
      <c r="CE169" s="47"/>
      <c r="CF169" s="47"/>
      <c r="CG169" s="47"/>
      <c r="CH169" s="47"/>
      <c r="CI169" s="47"/>
      <c r="CJ169" s="47"/>
      <c r="CK169" s="47"/>
      <c r="CL169" s="47"/>
      <c r="CM169" s="47"/>
      <c r="CN169" s="47"/>
      <c r="CO169" s="47"/>
      <c r="CP169" s="47"/>
      <c r="CQ169" s="47"/>
      <c r="CR169" s="47"/>
      <c r="CS169" s="47"/>
      <c r="CT169" s="47"/>
      <c r="CU169" s="47"/>
      <c r="CV169" s="47"/>
    </row>
    <row r="170" spans="1:100" s="49" customFormat="1" ht="10.5">
      <c r="A170" s="48"/>
      <c r="B170" s="40"/>
      <c r="C170" s="46"/>
      <c r="D170" s="41"/>
      <c r="E170" s="41"/>
      <c r="F170" s="41"/>
      <c r="CE170" s="47"/>
      <c r="CF170" s="47"/>
      <c r="CG170" s="47"/>
      <c r="CH170" s="47"/>
      <c r="CI170" s="47"/>
      <c r="CJ170" s="47"/>
      <c r="CK170" s="47"/>
      <c r="CL170" s="47"/>
      <c r="CM170" s="47"/>
      <c r="CN170" s="47"/>
      <c r="CO170" s="47"/>
      <c r="CP170" s="47"/>
      <c r="CQ170" s="47"/>
      <c r="CR170" s="47"/>
      <c r="CS170" s="47"/>
      <c r="CT170" s="47"/>
      <c r="CU170" s="47"/>
      <c r="CV170" s="47"/>
    </row>
    <row r="171" spans="1:100" s="49" customFormat="1" ht="10.5">
      <c r="A171" s="48"/>
      <c r="B171" s="40"/>
      <c r="C171" s="46"/>
      <c r="D171" s="41"/>
      <c r="E171" s="41"/>
      <c r="F171" s="41"/>
      <c r="CE171" s="47"/>
      <c r="CF171" s="47"/>
      <c r="CG171" s="47"/>
      <c r="CH171" s="47"/>
      <c r="CI171" s="47"/>
      <c r="CJ171" s="47"/>
      <c r="CK171" s="47"/>
      <c r="CL171" s="47"/>
      <c r="CM171" s="47"/>
      <c r="CN171" s="47"/>
      <c r="CO171" s="47"/>
      <c r="CP171" s="47"/>
      <c r="CQ171" s="47"/>
      <c r="CR171" s="47"/>
      <c r="CS171" s="47"/>
      <c r="CT171" s="47"/>
      <c r="CU171" s="47"/>
      <c r="CV171" s="47"/>
    </row>
    <row r="172" spans="1:100" s="49" customFormat="1" ht="10.5">
      <c r="A172" s="48"/>
      <c r="B172" s="40"/>
      <c r="C172" s="46"/>
      <c r="D172" s="41"/>
      <c r="E172" s="41"/>
      <c r="F172" s="41"/>
      <c r="CE172" s="47"/>
      <c r="CF172" s="47"/>
      <c r="CG172" s="47"/>
      <c r="CH172" s="47"/>
      <c r="CI172" s="47"/>
      <c r="CJ172" s="47"/>
      <c r="CK172" s="47"/>
      <c r="CL172" s="47"/>
      <c r="CM172" s="47"/>
      <c r="CN172" s="47"/>
      <c r="CO172" s="47"/>
      <c r="CP172" s="47"/>
      <c r="CQ172" s="47"/>
      <c r="CR172" s="47"/>
      <c r="CS172" s="47"/>
      <c r="CT172" s="47"/>
      <c r="CU172" s="47"/>
      <c r="CV172" s="47"/>
    </row>
    <row r="173" spans="1:100" s="49" customFormat="1" ht="10.5">
      <c r="A173" s="48"/>
      <c r="B173" s="40"/>
      <c r="C173" s="46"/>
      <c r="D173" s="41"/>
      <c r="E173" s="41"/>
      <c r="F173" s="41"/>
      <c r="CE173" s="47"/>
      <c r="CF173" s="47"/>
      <c r="CG173" s="47"/>
      <c r="CH173" s="47"/>
      <c r="CI173" s="47"/>
      <c r="CJ173" s="47"/>
      <c r="CK173" s="47"/>
      <c r="CL173" s="47"/>
      <c r="CM173" s="47"/>
      <c r="CN173" s="47"/>
      <c r="CO173" s="47"/>
      <c r="CP173" s="47"/>
      <c r="CQ173" s="47"/>
      <c r="CR173" s="47"/>
      <c r="CS173" s="47"/>
      <c r="CT173" s="47"/>
      <c r="CU173" s="47"/>
      <c r="CV173" s="47"/>
    </row>
    <row r="174" spans="1:100" s="49" customFormat="1" ht="10.5">
      <c r="A174" s="48"/>
      <c r="B174" s="40"/>
      <c r="C174" s="46"/>
      <c r="D174" s="41"/>
      <c r="E174" s="41"/>
      <c r="F174" s="41"/>
      <c r="CE174" s="47"/>
      <c r="CF174" s="47"/>
      <c r="CG174" s="47"/>
      <c r="CH174" s="47"/>
      <c r="CI174" s="47"/>
      <c r="CJ174" s="47"/>
      <c r="CK174" s="47"/>
      <c r="CL174" s="47"/>
      <c r="CM174" s="47"/>
      <c r="CN174" s="47"/>
      <c r="CO174" s="47"/>
      <c r="CP174" s="47"/>
      <c r="CQ174" s="47"/>
      <c r="CR174" s="47"/>
      <c r="CS174" s="47"/>
      <c r="CT174" s="47"/>
      <c r="CU174" s="47"/>
      <c r="CV174" s="47"/>
    </row>
    <row r="175" spans="1:100" s="49" customFormat="1" ht="10.5">
      <c r="A175" s="48"/>
      <c r="B175" s="40"/>
      <c r="C175" s="46"/>
      <c r="D175" s="41"/>
      <c r="E175" s="41"/>
      <c r="F175" s="41"/>
      <c r="CE175" s="47"/>
      <c r="CF175" s="47"/>
      <c r="CG175" s="47"/>
      <c r="CH175" s="47"/>
      <c r="CI175" s="47"/>
      <c r="CJ175" s="47"/>
      <c r="CK175" s="47"/>
      <c r="CL175" s="47"/>
      <c r="CM175" s="47"/>
      <c r="CN175" s="47"/>
      <c r="CO175" s="47"/>
      <c r="CP175" s="47"/>
      <c r="CQ175" s="47"/>
      <c r="CR175" s="47"/>
      <c r="CS175" s="47"/>
      <c r="CT175" s="47"/>
      <c r="CU175" s="47"/>
      <c r="CV175" s="47"/>
    </row>
    <row r="176" spans="1:100" s="49" customFormat="1" ht="10.5">
      <c r="A176" s="48"/>
      <c r="B176" s="40"/>
      <c r="C176" s="46"/>
      <c r="D176" s="41"/>
      <c r="E176" s="41"/>
      <c r="F176" s="41"/>
      <c r="CE176" s="47"/>
      <c r="CF176" s="47"/>
      <c r="CG176" s="47"/>
      <c r="CH176" s="47"/>
      <c r="CI176" s="47"/>
      <c r="CJ176" s="47"/>
      <c r="CK176" s="47"/>
      <c r="CL176" s="47"/>
      <c r="CM176" s="47"/>
      <c r="CN176" s="47"/>
      <c r="CO176" s="47"/>
      <c r="CP176" s="47"/>
      <c r="CQ176" s="47"/>
      <c r="CR176" s="47"/>
      <c r="CS176" s="47"/>
      <c r="CT176" s="47"/>
      <c r="CU176" s="47"/>
      <c r="CV176" s="47"/>
    </row>
    <row r="177" spans="1:100" s="49" customFormat="1" ht="10.5">
      <c r="A177" s="48"/>
      <c r="B177" s="40"/>
      <c r="C177" s="46"/>
      <c r="D177" s="41"/>
      <c r="E177" s="41"/>
      <c r="F177" s="41"/>
      <c r="CE177" s="47"/>
      <c r="CF177" s="47"/>
      <c r="CG177" s="47"/>
      <c r="CH177" s="47"/>
      <c r="CI177" s="47"/>
      <c r="CJ177" s="47"/>
      <c r="CK177" s="47"/>
      <c r="CL177" s="47"/>
      <c r="CM177" s="47"/>
      <c r="CN177" s="47"/>
      <c r="CO177" s="47"/>
      <c r="CP177" s="47"/>
      <c r="CQ177" s="47"/>
      <c r="CR177" s="47"/>
      <c r="CS177" s="47"/>
      <c r="CT177" s="47"/>
      <c r="CU177" s="47"/>
      <c r="CV177" s="47"/>
    </row>
    <row r="178" spans="1:100" s="49" customFormat="1" ht="10.5">
      <c r="A178" s="48"/>
      <c r="B178" s="40"/>
      <c r="C178" s="46"/>
      <c r="D178" s="41"/>
      <c r="E178" s="41"/>
      <c r="F178" s="41"/>
      <c r="CE178" s="47"/>
      <c r="CF178" s="47"/>
      <c r="CG178" s="47"/>
      <c r="CH178" s="47"/>
      <c r="CI178" s="47"/>
      <c r="CJ178" s="47"/>
      <c r="CK178" s="47"/>
      <c r="CL178" s="47"/>
      <c r="CM178" s="47"/>
      <c r="CN178" s="47"/>
      <c r="CO178" s="47"/>
      <c r="CP178" s="47"/>
      <c r="CQ178" s="47"/>
      <c r="CR178" s="47"/>
      <c r="CS178" s="47"/>
      <c r="CT178" s="47"/>
      <c r="CU178" s="47"/>
      <c r="CV178" s="47"/>
    </row>
    <row r="179" spans="1:100" s="49" customFormat="1" ht="10.5">
      <c r="A179" s="48"/>
      <c r="B179" s="40"/>
      <c r="C179" s="46"/>
      <c r="D179" s="41"/>
      <c r="E179" s="41"/>
      <c r="F179" s="41"/>
      <c r="CE179" s="47"/>
      <c r="CF179" s="47"/>
      <c r="CG179" s="47"/>
      <c r="CH179" s="47"/>
      <c r="CI179" s="47"/>
      <c r="CJ179" s="47"/>
      <c r="CK179" s="47"/>
      <c r="CL179" s="47"/>
      <c r="CM179" s="47"/>
      <c r="CN179" s="47"/>
      <c r="CO179" s="47"/>
      <c r="CP179" s="47"/>
      <c r="CQ179" s="47"/>
      <c r="CR179" s="47"/>
      <c r="CS179" s="47"/>
      <c r="CT179" s="47"/>
      <c r="CU179" s="47"/>
      <c r="CV179" s="47"/>
    </row>
  </sheetData>
  <sheetProtection/>
  <mergeCells count="4">
    <mergeCell ref="E17:F17"/>
    <mergeCell ref="E48:F48"/>
    <mergeCell ref="E64:F64"/>
    <mergeCell ref="E33:F33"/>
  </mergeCells>
  <printOptions horizontalCentered="1"/>
  <pageMargins left="0.7086614173228346" right="0.7086614173228346" top="0.7480314960629921" bottom="0.7480314960629921" header="0.31496062992125984" footer="0.31496062992125984"/>
  <pageSetup firstPageNumber="1" useFirstPageNumber="1" fitToHeight="0" horizontalDpi="600" verticalDpi="600" orientation="portrait" paperSize="9" scale="96" r:id="rId1"/>
  <rowBreaks count="3" manualBreakCount="3">
    <brk id="17" max="5" man="1"/>
    <brk id="33" max="5" man="1"/>
    <brk id="4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 Cahun</dc:creator>
  <cp:keywords/>
  <dc:description/>
  <cp:lastModifiedBy>Korisnik</cp:lastModifiedBy>
  <cp:lastPrinted>2018-12-09T09:58:07Z</cp:lastPrinted>
  <dcterms:created xsi:type="dcterms:W3CDTF">2014-12-10T09:16:26Z</dcterms:created>
  <dcterms:modified xsi:type="dcterms:W3CDTF">2019-02-01T12:40:19Z</dcterms:modified>
  <cp:category/>
  <cp:version/>
  <cp:contentType/>
  <cp:contentStatus/>
</cp:coreProperties>
</file>